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отдел снабжения\09_ТЕНДЕРЫ\02_ПТО\22_Чистка уличных жироуловителей\3-й этап\"/>
    </mc:Choice>
  </mc:AlternateContent>
  <xr:revisionPtr revIDLastSave="0" documentId="13_ncr:1_{D96DBE10-2AB0-46F3-9E2D-4507A01D92AA}" xr6:coauthVersionLast="47" xr6:coauthVersionMax="47" xr10:uidLastSave="{00000000-0000-0000-0000-000000000000}"/>
  <bookViews>
    <workbookView xWindow="-120" yWindow="-120" windowWidth="29040" windowHeight="15720" tabRatio="680" activeTab="1" xr2:uid="{00000000-000D-0000-FFFF-FFFF00000000}"/>
  </bookViews>
  <sheets>
    <sheet name="ТЗ на чистку уличных ЖУ" sheetId="1" r:id="rId1"/>
    <sheet name="Расчет по форме Заказчика" sheetId="3" r:id="rId2"/>
  </sheets>
  <definedNames>
    <definedName name="_xlnm._FilterDatabase" localSheetId="1" hidden="1">'Расчет по форме Заказчика'!$D$1:$D$27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5" i="3"/>
  <c r="H26" i="3"/>
  <c r="H27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H9" i="3" l="1"/>
  <c r="H7" i="3" s="1"/>
  <c r="L3" i="3" l="1"/>
</calcChain>
</file>

<file path=xl/sharedStrings.xml><?xml version="1.0" encoding="utf-8"?>
<sst xmlns="http://schemas.openxmlformats.org/spreadsheetml/2006/main" count="101" uniqueCount="79">
  <si>
    <t>Цена за ед.</t>
  </si>
  <si>
    <r>
      <t xml:space="preserve">Кол-во </t>
    </r>
    <r>
      <rPr>
        <sz val="8"/>
        <color theme="1"/>
        <rFont val="Calibri"/>
        <family val="2"/>
        <charset val="204"/>
        <scheme val="minor"/>
      </rPr>
      <t>(расход по норме)</t>
    </r>
  </si>
  <si>
    <t>Итого Работы, руб без НДС</t>
  </si>
  <si>
    <t>Ед. изм.</t>
  </si>
  <si>
    <t>№</t>
  </si>
  <si>
    <t>Необходимо:</t>
  </si>
  <si>
    <t>Техническое задание</t>
  </si>
  <si>
    <t>Комментарии</t>
  </si>
  <si>
    <t>НАЗАД</t>
  </si>
  <si>
    <t>Эстетику, качество и технологию выполнения работ в процессе их выполнения.</t>
  </si>
  <si>
    <t>ИТОГО руб без НДС</t>
  </si>
  <si>
    <t>шт</t>
  </si>
  <si>
    <t>Произвести расчет по форме Заказчика и предоставить коммерческое предложение (КП) до 28 февраля 2026 года</t>
  </si>
  <si>
    <t>При оценке и выполнении работ учесть:</t>
  </si>
  <si>
    <t/>
  </si>
  <si>
    <t>в ресторанах Ростик's</t>
  </si>
  <si>
    <t>Адрес (название) ресторана</t>
  </si>
  <si>
    <t>Регион Ставрополь, Кабардино-Балкария, Карачаево-Черкессия, Северная Осетия</t>
  </si>
  <si>
    <t>362040, Россия, Северная Осетия - Алания республика, Владикавказ, улица Тамаева, дом 22</t>
  </si>
  <si>
    <t>362039, Россия, Северная Осетия - Алания республика, Владикавказ, проспект Доватора, дом 97</t>
  </si>
  <si>
    <t>362040, Россия, Северная Осетия - Алания республика, Владикавказ, проспект Мира, дом 37</t>
  </si>
  <si>
    <t>357827, Россия, Ставропольский край, Георгиевск, улица Калинина, здание 150б</t>
  </si>
  <si>
    <t>357625, Россия, Ставропольский край, Ессентуки, улица Пятигорская, здание 149В</t>
  </si>
  <si>
    <t>357912, Россия, Ставропольский край, Зеленокумск, улица 50 лет Октября, дом 43</t>
  </si>
  <si>
    <t>355035, Россия, Ставропольский край, Ставрополь, проспект Кулакова, дом 7/1а</t>
  </si>
  <si>
    <t>360004, Кабардино-Балкарская Республика, Нальчик г.о., Нальчик г, Чернышевского ул, зд. 181</t>
  </si>
  <si>
    <t>Ставропольский край, г. Минеральные Воды, ул. Советская, д. 91, 357210</t>
  </si>
  <si>
    <t>356242, Россия, Ставропольский край, Михайловск, улица Ивана Бурмистрова, здание 48</t>
  </si>
  <si>
    <t>Респ. Ингушетия, г. Назрань, тер. Центральный округ, ул. Х.Б.Муталиева, д. 1, 386106</t>
  </si>
  <si>
    <t>360051, Россия, Кабардино-Балкарская республика, Нальчик, проспект Ленина, дом 32</t>
  </si>
  <si>
    <t>357114, Россия, Ставропольский край, Невинномысск, бульвар Мира, здание 27В</t>
  </si>
  <si>
    <t>Карачаево-Черкесская Респ., г. Усть-Джегута, ул. Курортная, д. 230, стр. А, 369300</t>
  </si>
  <si>
    <t>356805, Ставропольский край, Буденновский р-н, г Буденновск, ул Партизанская, зд 65б</t>
  </si>
  <si>
    <t>361502, Кабардино-Балкарская Республика, м.р-н Баксанский, с.п. Кишпек, тер. Кавказ автомобильная дорога М-4 Дон-Владикавказ-Грозный-Махачкала граница с Азербайджанской Республикой, км 438-й, зд. 2/1</t>
  </si>
  <si>
    <t xml:space="preserve">369001,Россия,Карачаево-Черкесская Респ,Черкесский г.о., г.Черкесск,,ул Ленина,зд. 342,
</t>
  </si>
  <si>
    <t>355030, Россия, Ставропольский край, Ставрополь, улица Южный обход, дом 55/1а</t>
  </si>
  <si>
    <t>355035, Ставропольский край, г Ставрополь, пр-кт Кулакова, д 18М</t>
  </si>
  <si>
    <t>Адрес ресторана</t>
  </si>
  <si>
    <t>Название ресторана</t>
  </si>
  <si>
    <t>Ресторан Буденновск (Монжаро)</t>
  </si>
  <si>
    <t>Ресторан Владикавказ Алания</t>
  </si>
  <si>
    <t>Ресторан Владикавказ Доватора</t>
  </si>
  <si>
    <t>Ресторан Владикавказ Мира</t>
  </si>
  <si>
    <t>Ресторан Георгиевск</t>
  </si>
  <si>
    <t>Ресторан Ессентуки</t>
  </si>
  <si>
    <t>Ресторан Зеленокумск</t>
  </si>
  <si>
    <t>Ресторан Кулакова</t>
  </si>
  <si>
    <t>Ресторан Лофт</t>
  </si>
  <si>
    <t>Ресторан Минеральные Воды</t>
  </si>
  <si>
    <t>Ресторан Михайловск Покоривший</t>
  </si>
  <si>
    <t>Ресторан Муталиева</t>
  </si>
  <si>
    <t>Ресторан Нальчик</t>
  </si>
  <si>
    <t>Ресторан Невинномысск</t>
  </si>
  <si>
    <t>Ресторан Сады Баксана</t>
  </si>
  <si>
    <t>Ресторан Усть-Джегута</t>
  </si>
  <si>
    <t>Ресторан Южный Восход</t>
  </si>
  <si>
    <t>Ресторан Юность</t>
  </si>
  <si>
    <t>Ресторан Черкесск Ленина (Высота)</t>
  </si>
  <si>
    <t xml:space="preserve">Порядок оплаты: постоплата 100% 
     </t>
  </si>
  <si>
    <t>на чистку уличных жироуловителей
в ресторанах Ростикс</t>
  </si>
  <si>
    <t>Соблюдение техники безопасности в процессе выполнения работ</t>
  </si>
  <si>
    <t>Если Вы не можете оказать услугу по какому-либо адресу, укажите в столбце "Комментарии" - "Услугу оказать не можем"</t>
  </si>
  <si>
    <t>Дополнительные услуги</t>
  </si>
  <si>
    <t>Кол-во (расход по норме)</t>
  </si>
  <si>
    <t>Мойка жироуловителя</t>
  </si>
  <si>
    <t xml:space="preserve">Каналопромывочные работы </t>
  </si>
  <si>
    <t xml:space="preserve">Прочистка Канализации электромеханическим способом </t>
  </si>
  <si>
    <t>Прочистка Канализации сантехническим тросом</t>
  </si>
  <si>
    <t xml:space="preserve">Оценить стоимость дополнительных услуг </t>
  </si>
  <si>
    <t>Аварийный выезд</t>
  </si>
  <si>
    <t>услуга</t>
  </si>
  <si>
    <t>Стоимость ежемесячной чистки уличных жироуловителей</t>
  </si>
  <si>
    <t>Стоимость дополнительных услуг</t>
  </si>
  <si>
    <t>Указать время реагирования в часах</t>
  </si>
  <si>
    <t>Оценить стоимость работ при ежемесячном выполнении чистки ЖУ</t>
  </si>
  <si>
    <t xml:space="preserve">Оценить стомость аварийного выезда </t>
  </si>
  <si>
    <t>Указать время реагирования при аварийном выезде в столбце "Комментарии" в часах</t>
  </si>
  <si>
    <t>Наличие лицензии на перевозку отходов</t>
  </si>
  <si>
    <t>Цена за ед. (1 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</si>
</sst>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7030A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30"/>
      <name val="Calibri"/>
      <family val="2"/>
      <charset val="204"/>
    </font>
    <font>
      <b/>
      <sz val="13"/>
      <color indexed="30"/>
      <name val="Calibri"/>
      <family val="2"/>
      <charset val="204"/>
    </font>
    <font>
      <b/>
      <sz val="11"/>
      <color indexed="3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30"/>
      <name val="Cambria"/>
      <family val="1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60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60"/>
      </patternFill>
    </fill>
    <fill>
      <patternFill patternType="solid">
        <fgColor indexed="9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2">
    <xf numFmtId="0" fontId="0" fillId="0" borderId="0"/>
    <xf numFmtId="0" fontId="15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0" fontId="20" fillId="0" borderId="0"/>
    <xf numFmtId="0" fontId="20" fillId="0" borderId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6" borderId="24" applyNumberFormat="0" applyAlignment="0" applyProtection="0"/>
    <xf numFmtId="0" fontId="23" fillId="14" borderId="25" applyNumberFormat="0" applyAlignment="0" applyProtection="0"/>
    <xf numFmtId="0" fontId="24" fillId="14" borderId="24" applyNumberFormat="0" applyAlignment="0" applyProtection="0"/>
    <xf numFmtId="0" fontId="25" fillId="0" borderId="26" applyNumberFormat="0" applyFill="0" applyAlignment="0" applyProtection="0"/>
    <xf numFmtId="0" fontId="26" fillId="0" borderId="26" applyNumberFormat="0" applyFill="0" applyAlignment="0" applyProtection="0"/>
    <xf numFmtId="0" fontId="27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15" borderId="29" applyNumberFormat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20" fillId="7" borderId="30" applyNumberFormat="0" applyAlignment="0" applyProtection="0"/>
    <xf numFmtId="0" fontId="34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</cellStyleXfs>
  <cellXfs count="93">
    <xf numFmtId="0" fontId="0" fillId="0" borderId="0" xfId="0"/>
    <xf numFmtId="0" fontId="9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top" wrapText="1" inden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 indent="1"/>
    </xf>
    <xf numFmtId="4" fontId="0" fillId="2" borderId="0" xfId="0" applyNumberFormat="1" applyFill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4" fontId="0" fillId="3" borderId="11" xfId="0" applyNumberFormat="1" applyFill="1" applyBorder="1" applyAlignment="1">
      <alignment horizontal="center" vertical="top" wrapText="1"/>
    </xf>
    <xf numFmtId="4" fontId="0" fillId="4" borderId="2" xfId="0" applyNumberForma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10" fillId="4" borderId="12" xfId="0" applyFont="1" applyFill="1" applyBorder="1" applyAlignment="1">
      <alignment horizontal="left" vertical="center" wrapText="1" inden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center" wrapText="1"/>
    </xf>
    <xf numFmtId="0" fontId="15" fillId="5" borderId="0" xfId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4" fontId="0" fillId="3" borderId="10" xfId="0" applyNumberFormat="1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 indent="1"/>
    </xf>
    <xf numFmtId="4" fontId="0" fillId="2" borderId="15" xfId="0" applyNumberForma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4" fontId="0" fillId="2" borderId="19" xfId="0" applyNumberFormat="1" applyFill="1" applyBorder="1" applyAlignment="1">
      <alignment horizontal="center" vertical="center" wrapText="1"/>
    </xf>
    <xf numFmtId="4" fontId="0" fillId="2" borderId="20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0" fillId="3" borderId="21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7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 indent="2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32">
    <cellStyle name="Excel Built-in Normal" xfId="5" xr:uid="{ECDC2C59-2801-426D-9427-78BBD046B9AE}"/>
    <cellStyle name="Акцент1 2" xfId="6" xr:uid="{3819F1A8-3C81-49B4-93F8-B261C708E668}"/>
    <cellStyle name="Акцент2 2" xfId="7" xr:uid="{FCA60E58-72F7-4909-A8A3-A4B4A9ACFBB5}"/>
    <cellStyle name="Акцент3 2" xfId="8" xr:uid="{7D677F4C-F235-4F81-BB05-54A0304AC6BF}"/>
    <cellStyle name="Акцент4 2" xfId="9" xr:uid="{B9CFF6FF-C650-4C8C-A2E4-9564055A082F}"/>
    <cellStyle name="Акцент5 2" xfId="10" xr:uid="{CB669C17-DFD1-44F6-8D37-B04FFB7E5F1F}"/>
    <cellStyle name="Акцент6 2" xfId="11" xr:uid="{F196FFE5-97DA-48E0-8754-E6E4B3F38276}"/>
    <cellStyle name="Ввод  2" xfId="12" xr:uid="{AA02D2E6-7B2C-4743-8799-F17C43D7C36E}"/>
    <cellStyle name="Вывод 2" xfId="13" xr:uid="{A517C1EF-DFD9-4E1A-A12E-61C097A3E1E4}"/>
    <cellStyle name="Вычисление 2" xfId="14" xr:uid="{06BC89AD-A31D-48C9-9278-A1AD4C57D3D7}"/>
    <cellStyle name="Гиперссылка" xfId="1" builtinId="8"/>
    <cellStyle name="Гиперссылка 2" xfId="3" xr:uid="{D1B55360-557D-4BBA-A9F3-23295A21BF5A}"/>
    <cellStyle name="Заголовок 1 2" xfId="15" xr:uid="{42E3C8F9-3550-4639-9E8C-BF15F2091DDB}"/>
    <cellStyle name="Заголовок 2 2" xfId="16" xr:uid="{2A388226-DD0D-450A-A4E4-F87F0BD03451}"/>
    <cellStyle name="Заголовок 3 2" xfId="17" xr:uid="{8324A2D0-6B19-4602-ACC4-DF5ACED8E10E}"/>
    <cellStyle name="Заголовок 4 2" xfId="18" xr:uid="{71DAEF8C-EB9C-4E38-B06B-BFF65673BB78}"/>
    <cellStyle name="Итог 2" xfId="19" xr:uid="{613D0744-FBE7-4409-8B0A-DFA4BC295B1D}"/>
    <cellStyle name="Контрольная ячейка 2" xfId="20" xr:uid="{D2546234-A1F5-43CA-808E-DB54C6925E70}"/>
    <cellStyle name="Название 2" xfId="21" xr:uid="{EB84DCF7-EBCA-46C3-BA6E-2F7070FBE802}"/>
    <cellStyle name="Нейтральный 2" xfId="22" xr:uid="{78E62070-DA9F-42F5-BF5A-ADE1D0AB41B4}"/>
    <cellStyle name="Обычный" xfId="0" builtinId="0"/>
    <cellStyle name="Обычный 2" xfId="2" xr:uid="{03F875F1-7353-4D60-8F42-BF5F35433C31}"/>
    <cellStyle name="Обычный 2 2" xfId="23" xr:uid="{D63B2253-7472-4E63-B6BF-CF2BEA5C2585}"/>
    <cellStyle name="Обычный 3" xfId="24" xr:uid="{7E194C34-84A3-4E9C-8AF1-FD209737B036}"/>
    <cellStyle name="Обычный 3 2" xfId="25" xr:uid="{DE2DA70C-4B76-4A6A-8518-736B11014A6D}"/>
    <cellStyle name="Обычный 4" xfId="4" xr:uid="{205307F7-6543-4F9E-82DD-7939B9C45C7F}"/>
    <cellStyle name="Плохой 2" xfId="26" xr:uid="{03F86A3B-FBFF-4E2F-9BB0-D1F448EE83DE}"/>
    <cellStyle name="Пояснение 2" xfId="27" xr:uid="{A661E0E2-5045-440E-AD25-2371E9C39124}"/>
    <cellStyle name="Примечание 2" xfId="28" xr:uid="{CF6F1575-ECD6-4587-AE59-D0D993E7B52A}"/>
    <cellStyle name="Связанная ячейка 2" xfId="29" xr:uid="{CD5BE182-3994-4694-9AC9-F46E057F84EE}"/>
    <cellStyle name="Текст предупреждения 2" xfId="30" xr:uid="{CAE927A7-9EE4-46AF-8198-9E65DF57C334}"/>
    <cellStyle name="Хороший 2" xfId="31" xr:uid="{013EC787-0C00-493C-8034-A17BE73026CA}"/>
  </cellStyles>
  <dxfs count="0"/>
  <tableStyles count="0" defaultTableStyle="TableStyleMedium2" defaultPivotStyle="PivotStyleLight16"/>
  <colors>
    <mruColors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D2:F3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85546875" defaultRowHeight="15"/>
  <cols>
    <col min="1" max="3" width="2.28515625" style="2" customWidth="1"/>
    <col min="4" max="4" width="4.42578125" style="15" customWidth="1"/>
    <col min="5" max="5" width="136.85546875" style="2" customWidth="1"/>
    <col min="6" max="6" width="21.28515625" style="16" customWidth="1"/>
    <col min="7" max="16384" width="8.85546875" style="2"/>
  </cols>
  <sheetData>
    <row r="2" spans="4:6" s="1" customFormat="1" ht="21" customHeight="1">
      <c r="D2" s="85" t="s">
        <v>6</v>
      </c>
      <c r="E2" s="85"/>
      <c r="F2" s="16"/>
    </row>
    <row r="3" spans="4:6" s="1" customFormat="1" ht="36" customHeight="1">
      <c r="D3" s="85" t="s">
        <v>59</v>
      </c>
      <c r="E3" s="85"/>
      <c r="F3" s="16"/>
    </row>
    <row r="4" spans="4:6" ht="13.9" customHeight="1">
      <c r="D4" s="29"/>
      <c r="E4" s="3"/>
    </row>
    <row r="5" spans="4:6">
      <c r="D5" s="86" t="s">
        <v>5</v>
      </c>
      <c r="E5" s="86"/>
    </row>
    <row r="6" spans="4:6" s="1" customFormat="1">
      <c r="D6" s="58">
        <v>1</v>
      </c>
      <c r="E6" s="60" t="s">
        <v>74</v>
      </c>
      <c r="F6" s="17"/>
    </row>
    <row r="7" spans="4:6" s="1" customFormat="1">
      <c r="D7" s="58">
        <v>2</v>
      </c>
      <c r="E7" s="60" t="s">
        <v>75</v>
      </c>
      <c r="F7" s="17"/>
    </row>
    <row r="8" spans="4:6" s="1" customFormat="1">
      <c r="D8" s="58">
        <v>3</v>
      </c>
      <c r="E8" s="57" t="s">
        <v>68</v>
      </c>
      <c r="F8" s="17"/>
    </row>
    <row r="9" spans="4:6" s="1" customFormat="1">
      <c r="D9" s="58">
        <v>4</v>
      </c>
      <c r="E9" s="60" t="s">
        <v>76</v>
      </c>
      <c r="F9" s="17"/>
    </row>
    <row r="10" spans="4:6" s="1" customFormat="1">
      <c r="D10" s="58">
        <v>5</v>
      </c>
      <c r="E10" s="62" t="s">
        <v>12</v>
      </c>
      <c r="F10" s="16"/>
    </row>
    <row r="11" spans="4:6" s="1" customFormat="1" ht="21" customHeight="1">
      <c r="D11" s="84" t="s">
        <v>13</v>
      </c>
      <c r="E11" s="84"/>
      <c r="F11" s="16"/>
    </row>
    <row r="12" spans="4:6" s="1" customFormat="1" ht="30">
      <c r="D12" s="58">
        <v>1</v>
      </c>
      <c r="E12" s="59" t="s">
        <v>58</v>
      </c>
      <c r="F12" s="17"/>
    </row>
    <row r="13" spans="4:6" s="1" customFormat="1">
      <c r="D13" s="58">
        <v>2</v>
      </c>
      <c r="E13" s="82" t="s">
        <v>77</v>
      </c>
      <c r="F13" s="16"/>
    </row>
    <row r="14" spans="4:6" s="1" customFormat="1">
      <c r="D14" s="58">
        <v>3</v>
      </c>
      <c r="E14" s="60" t="s">
        <v>60</v>
      </c>
      <c r="F14" s="16"/>
    </row>
    <row r="15" spans="4:6" s="1" customFormat="1">
      <c r="D15" s="58">
        <v>4</v>
      </c>
      <c r="E15" s="61" t="s">
        <v>9</v>
      </c>
      <c r="F15" s="16"/>
    </row>
    <row r="16" spans="4:6" s="1" customFormat="1">
      <c r="D16" s="58">
        <v>5</v>
      </c>
      <c r="E16" s="60" t="s">
        <v>61</v>
      </c>
      <c r="F16" s="16"/>
    </row>
    <row r="17" spans="4:6" s="1" customFormat="1">
      <c r="E17" s="57"/>
    </row>
    <row r="18" spans="4:6" s="1" customFormat="1"/>
    <row r="19" spans="4:6" s="1" customFormat="1">
      <c r="D19" s="15"/>
      <c r="E19" s="18"/>
      <c r="F19" s="16"/>
    </row>
    <row r="20" spans="4:6" s="1" customFormat="1">
      <c r="D20" s="15"/>
      <c r="E20" s="18"/>
      <c r="F20" s="16"/>
    </row>
    <row r="21" spans="4:6" s="1" customFormat="1">
      <c r="D21" s="15"/>
      <c r="E21" s="19"/>
      <c r="F21" s="16"/>
    </row>
    <row r="22" spans="4:6" s="1" customFormat="1">
      <c r="D22" s="15"/>
      <c r="E22" s="19"/>
      <c r="F22" s="16"/>
    </row>
    <row r="23" spans="4:6" s="1" customFormat="1">
      <c r="D23" s="15"/>
      <c r="E23" s="18"/>
      <c r="F23" s="16"/>
    </row>
    <row r="24" spans="4:6" s="1" customFormat="1">
      <c r="D24" s="15"/>
      <c r="E24" s="18"/>
      <c r="F24" s="16"/>
    </row>
    <row r="25" spans="4:6" s="1" customFormat="1">
      <c r="D25" s="15"/>
      <c r="E25" s="18"/>
      <c r="F25" s="16"/>
    </row>
    <row r="26" spans="4:6" s="1" customFormat="1">
      <c r="D26" s="15"/>
      <c r="E26" s="18"/>
      <c r="F26" s="16"/>
    </row>
    <row r="27" spans="4:6" s="1" customFormat="1">
      <c r="D27" s="15"/>
      <c r="F27" s="16"/>
    </row>
    <row r="28" spans="4:6" s="1" customFormat="1">
      <c r="D28" s="15"/>
      <c r="F28" s="16"/>
    </row>
    <row r="31" spans="4:6" s="1" customFormat="1">
      <c r="D31" s="15"/>
      <c r="E31" s="14"/>
      <c r="F31" s="16"/>
    </row>
    <row r="32" spans="4:6" s="1" customFormat="1">
      <c r="D32" s="15"/>
      <c r="F32" s="16"/>
    </row>
    <row r="33" spans="4:6" s="1" customFormat="1">
      <c r="D33" s="15"/>
      <c r="F33" s="16"/>
    </row>
  </sheetData>
  <mergeCells count="4">
    <mergeCell ref="D11:E11"/>
    <mergeCell ref="D3:E3"/>
    <mergeCell ref="D5:E5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E87A-920A-4576-806D-B10CCBC241D0}">
  <sheetPr>
    <tabColor rgb="FFCCFFFF"/>
  </sheetPr>
  <dimension ref="A1:U28"/>
  <sheetViews>
    <sheetView tabSelected="1" zoomScale="90" zoomScaleNormal="9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8.85546875" defaultRowHeight="15"/>
  <cols>
    <col min="1" max="1" width="7.28515625" style="5" bestFit="1" customWidth="1"/>
    <col min="2" max="2" width="4.42578125" style="24" customWidth="1"/>
    <col min="3" max="3" width="14.28515625" style="24" customWidth="1"/>
    <col min="4" max="4" width="55.28515625" style="7" customWidth="1"/>
    <col min="5" max="5" width="6.7109375" style="24" customWidth="1"/>
    <col min="6" max="6" width="11.28515625" style="6" customWidth="1"/>
    <col min="7" max="7" width="10.140625" style="8" customWidth="1"/>
    <col min="8" max="8" width="14.28515625" style="8" customWidth="1"/>
    <col min="9" max="10" width="0.7109375" style="5" customWidth="1"/>
    <col min="11" max="11" width="1.28515625" style="8" customWidth="1"/>
    <col min="12" max="12" width="20.28515625" style="8" customWidth="1"/>
    <col min="13" max="13" width="8.85546875" style="5"/>
    <col min="14" max="14" width="5.5703125" style="5" customWidth="1"/>
    <col min="15" max="15" width="45" style="5" customWidth="1"/>
    <col min="16" max="16" width="8.85546875" style="5"/>
    <col min="17" max="17" width="12.28515625" style="5" customWidth="1"/>
    <col min="18" max="18" width="8.85546875" style="5"/>
    <col min="19" max="19" width="13.5703125" style="5" customWidth="1"/>
    <col min="20" max="20" width="1.5703125" style="5" customWidth="1"/>
    <col min="21" max="21" width="18.7109375" style="5" customWidth="1"/>
    <col min="22" max="16384" width="8.85546875" style="5"/>
  </cols>
  <sheetData>
    <row r="1" spans="1:21">
      <c r="A1" s="28" t="s">
        <v>8</v>
      </c>
    </row>
    <row r="2" spans="1:21" s="6" customFormat="1" ht="18.75" customHeight="1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8"/>
      <c r="L2" s="6" t="s">
        <v>10</v>
      </c>
      <c r="N2" s="90" t="s">
        <v>72</v>
      </c>
      <c r="O2" s="90"/>
      <c r="P2" s="90"/>
      <c r="Q2" s="90"/>
      <c r="R2" s="90"/>
      <c r="S2" s="90"/>
      <c r="T2" s="90"/>
      <c r="U2" s="90"/>
    </row>
    <row r="3" spans="1:21" s="6" customFormat="1" ht="18.75">
      <c r="A3" s="36" t="s">
        <v>14</v>
      </c>
      <c r="B3" s="90" t="s">
        <v>15</v>
      </c>
      <c r="C3" s="90"/>
      <c r="D3" s="90"/>
      <c r="E3" s="90"/>
      <c r="F3" s="90"/>
      <c r="G3" s="90"/>
      <c r="H3" s="90"/>
      <c r="I3" s="90"/>
      <c r="J3" s="90"/>
      <c r="K3" s="8"/>
      <c r="L3" s="91">
        <f>H7</f>
        <v>0</v>
      </c>
      <c r="N3" s="83"/>
      <c r="O3" s="83"/>
      <c r="P3" s="83"/>
      <c r="Q3" s="83"/>
      <c r="R3" s="83"/>
      <c r="S3" s="83"/>
      <c r="T3" s="83"/>
      <c r="U3" s="83"/>
    </row>
    <row r="4" spans="1:21" s="6" customFormat="1" ht="18.75">
      <c r="B4" s="90"/>
      <c r="C4" s="90"/>
      <c r="D4" s="90"/>
      <c r="E4" s="90"/>
      <c r="F4" s="90"/>
      <c r="G4" s="90"/>
      <c r="H4" s="90"/>
      <c r="I4" s="90"/>
      <c r="J4" s="90"/>
      <c r="K4" s="8"/>
      <c r="L4" s="92"/>
      <c r="N4" s="83"/>
      <c r="O4" s="83"/>
      <c r="P4" s="83"/>
      <c r="Q4" s="83"/>
      <c r="R4" s="83"/>
      <c r="S4" s="83"/>
      <c r="T4" s="83"/>
      <c r="U4" s="83"/>
    </row>
    <row r="5" spans="1:21" ht="15.75" thickBot="1"/>
    <row r="6" spans="1:21" s="4" customFormat="1" ht="45.75" thickBot="1">
      <c r="B6" s="26" t="s">
        <v>4</v>
      </c>
      <c r="C6" s="44" t="s">
        <v>38</v>
      </c>
      <c r="D6" s="10" t="s">
        <v>37</v>
      </c>
      <c r="E6" s="11" t="s">
        <v>3</v>
      </c>
      <c r="F6" s="11" t="s">
        <v>1</v>
      </c>
      <c r="G6" s="30" t="s">
        <v>78</v>
      </c>
      <c r="H6" s="12" t="s">
        <v>2</v>
      </c>
      <c r="K6" s="8"/>
      <c r="L6" s="13" t="s">
        <v>7</v>
      </c>
      <c r="N6" s="63" t="s">
        <v>4</v>
      </c>
      <c r="O6" s="11" t="s">
        <v>62</v>
      </c>
      <c r="P6" s="11" t="s">
        <v>3</v>
      </c>
      <c r="Q6" s="11" t="s">
        <v>63</v>
      </c>
      <c r="R6" s="11" t="s">
        <v>0</v>
      </c>
      <c r="S6" s="64" t="s">
        <v>2</v>
      </c>
      <c r="U6" s="13" t="s">
        <v>7</v>
      </c>
    </row>
    <row r="7" spans="1:21" s="32" customFormat="1" ht="15.75" thickBot="1">
      <c r="B7" s="33"/>
      <c r="C7" s="33"/>
      <c r="E7" s="33"/>
      <c r="G7" s="34"/>
      <c r="H7" s="22">
        <f>H9</f>
        <v>0</v>
      </c>
      <c r="K7" s="34"/>
    </row>
    <row r="8" spans="1:21" s="23" customFormat="1" ht="15.75" thickBot="1">
      <c r="B8" s="27"/>
      <c r="C8" s="45"/>
      <c r="D8" s="20" t="s">
        <v>16</v>
      </c>
      <c r="E8" s="87"/>
      <c r="F8" s="88"/>
      <c r="G8" s="88"/>
      <c r="H8" s="89"/>
      <c r="K8" s="22"/>
      <c r="L8" s="21"/>
      <c r="N8" s="67">
        <v>1</v>
      </c>
      <c r="O8" s="48" t="s">
        <v>64</v>
      </c>
      <c r="P8" s="74" t="s">
        <v>70</v>
      </c>
      <c r="Q8" s="68">
        <v>1</v>
      </c>
      <c r="R8" s="69"/>
      <c r="S8" s="70"/>
      <c r="U8" s="72"/>
    </row>
    <row r="9" spans="1:21" ht="30.75" thickBot="1">
      <c r="B9" s="53"/>
      <c r="C9" s="49"/>
      <c r="D9" s="42" t="s">
        <v>17</v>
      </c>
      <c r="E9" s="50"/>
      <c r="F9" s="51"/>
      <c r="G9" s="52"/>
      <c r="H9" s="47">
        <f>SUM(H10:H24)</f>
        <v>0</v>
      </c>
      <c r="L9" s="56"/>
      <c r="N9" s="76">
        <v>2</v>
      </c>
      <c r="O9" s="37" t="s">
        <v>65</v>
      </c>
      <c r="P9" s="75" t="s">
        <v>70</v>
      </c>
      <c r="Q9" s="65">
        <v>1</v>
      </c>
      <c r="R9" s="66"/>
      <c r="S9" s="71"/>
      <c r="T9" s="35"/>
      <c r="U9" s="73"/>
    </row>
    <row r="10" spans="1:21" ht="45" customHeight="1">
      <c r="B10" s="40">
        <v>22</v>
      </c>
      <c r="C10" s="39" t="s">
        <v>39</v>
      </c>
      <c r="D10" s="39" t="s">
        <v>32</v>
      </c>
      <c r="E10" s="40" t="s">
        <v>11</v>
      </c>
      <c r="F10" s="41">
        <v>1</v>
      </c>
      <c r="G10" s="43"/>
      <c r="H10" s="43">
        <f t="shared" ref="H10:H27" si="0">F10*G10</f>
        <v>0</v>
      </c>
      <c r="L10" s="55"/>
      <c r="N10" s="76">
        <v>3</v>
      </c>
      <c r="O10" s="37" t="s">
        <v>66</v>
      </c>
      <c r="P10" s="75" t="s">
        <v>70</v>
      </c>
      <c r="Q10" s="65">
        <v>1</v>
      </c>
      <c r="R10" s="66"/>
      <c r="S10" s="71"/>
      <c r="U10" s="73"/>
    </row>
    <row r="11" spans="1:21" ht="45">
      <c r="B11" s="25">
        <v>23</v>
      </c>
      <c r="C11" s="46" t="s">
        <v>40</v>
      </c>
      <c r="D11" s="37" t="s">
        <v>18</v>
      </c>
      <c r="E11" s="40" t="s">
        <v>11</v>
      </c>
      <c r="F11" s="41">
        <v>1</v>
      </c>
      <c r="G11" s="31"/>
      <c r="H11" s="43">
        <f t="shared" si="0"/>
        <v>0</v>
      </c>
      <c r="L11" s="9"/>
      <c r="N11" s="76">
        <v>4</v>
      </c>
      <c r="O11" s="37" t="s">
        <v>67</v>
      </c>
      <c r="P11" s="75" t="s">
        <v>70</v>
      </c>
      <c r="Q11" s="65">
        <v>1</v>
      </c>
      <c r="R11" s="66"/>
      <c r="S11" s="71"/>
      <c r="U11" s="73"/>
    </row>
    <row r="12" spans="1:21" ht="45.75" thickBot="1">
      <c r="B12" s="40">
        <v>24</v>
      </c>
      <c r="C12" s="46" t="s">
        <v>41</v>
      </c>
      <c r="D12" s="37" t="s">
        <v>19</v>
      </c>
      <c r="E12" s="40" t="s">
        <v>11</v>
      </c>
      <c r="F12" s="41">
        <v>1</v>
      </c>
      <c r="G12" s="31"/>
      <c r="H12" s="43">
        <f t="shared" si="0"/>
        <v>0</v>
      </c>
      <c r="L12" s="9"/>
      <c r="N12" s="77">
        <v>5</v>
      </c>
      <c r="O12" s="38" t="s">
        <v>69</v>
      </c>
      <c r="P12" s="78" t="s">
        <v>70</v>
      </c>
      <c r="Q12" s="79">
        <v>1</v>
      </c>
      <c r="R12" s="79"/>
      <c r="S12" s="80"/>
      <c r="U12" s="81" t="s">
        <v>73</v>
      </c>
    </row>
    <row r="13" spans="1:21" ht="45">
      <c r="B13" s="25">
        <v>25</v>
      </c>
      <c r="C13" s="46" t="s">
        <v>42</v>
      </c>
      <c r="D13" s="37" t="s">
        <v>20</v>
      </c>
      <c r="E13" s="40" t="s">
        <v>11</v>
      </c>
      <c r="F13" s="41">
        <v>1</v>
      </c>
      <c r="G13" s="31"/>
      <c r="H13" s="43">
        <f t="shared" si="0"/>
        <v>0</v>
      </c>
      <c r="L13" s="9"/>
    </row>
    <row r="14" spans="1:21" ht="30">
      <c r="B14" s="40">
        <v>26</v>
      </c>
      <c r="C14" s="46" t="s">
        <v>43</v>
      </c>
      <c r="D14" s="37" t="s">
        <v>21</v>
      </c>
      <c r="E14" s="40" t="s">
        <v>11</v>
      </c>
      <c r="F14" s="41">
        <v>1</v>
      </c>
      <c r="G14" s="31"/>
      <c r="H14" s="43">
        <f t="shared" si="0"/>
        <v>0</v>
      </c>
      <c r="L14" s="9"/>
    </row>
    <row r="15" spans="1:21" ht="30">
      <c r="B15" s="25">
        <v>27</v>
      </c>
      <c r="C15" s="46" t="s">
        <v>44</v>
      </c>
      <c r="D15" s="37" t="s">
        <v>22</v>
      </c>
      <c r="E15" s="40" t="s">
        <v>11</v>
      </c>
      <c r="F15" s="41">
        <v>1</v>
      </c>
      <c r="G15" s="31"/>
      <c r="H15" s="43">
        <f t="shared" si="0"/>
        <v>0</v>
      </c>
      <c r="L15" s="9"/>
    </row>
    <row r="16" spans="1:21" ht="30">
      <c r="B16" s="40">
        <v>28</v>
      </c>
      <c r="C16" s="46" t="s">
        <v>45</v>
      </c>
      <c r="D16" s="37" t="s">
        <v>23</v>
      </c>
      <c r="E16" s="40" t="s">
        <v>11</v>
      </c>
      <c r="F16" s="41">
        <v>1</v>
      </c>
      <c r="G16" s="31"/>
      <c r="H16" s="43">
        <f t="shared" si="0"/>
        <v>0</v>
      </c>
      <c r="L16" s="9"/>
    </row>
    <row r="17" spans="2:12" ht="30">
      <c r="B17" s="25">
        <v>29</v>
      </c>
      <c r="C17" s="46" t="s">
        <v>46</v>
      </c>
      <c r="D17" s="37" t="s">
        <v>24</v>
      </c>
      <c r="E17" s="40" t="s">
        <v>11</v>
      </c>
      <c r="F17" s="41">
        <v>1</v>
      </c>
      <c r="G17" s="31"/>
      <c r="H17" s="43">
        <f t="shared" si="0"/>
        <v>0</v>
      </c>
      <c r="L17" s="9"/>
    </row>
    <row r="18" spans="2:12" ht="30">
      <c r="B18" s="40">
        <v>30</v>
      </c>
      <c r="C18" s="37" t="s">
        <v>47</v>
      </c>
      <c r="D18" s="37" t="s">
        <v>25</v>
      </c>
      <c r="E18" s="40" t="s">
        <v>11</v>
      </c>
      <c r="F18" s="41">
        <v>1</v>
      </c>
      <c r="G18" s="31"/>
      <c r="H18" s="43">
        <f t="shared" si="0"/>
        <v>0</v>
      </c>
      <c r="L18" s="9"/>
    </row>
    <row r="19" spans="2:12" ht="45">
      <c r="B19" s="25">
        <v>31</v>
      </c>
      <c r="C19" s="46" t="s">
        <v>48</v>
      </c>
      <c r="D19" s="37" t="s">
        <v>26</v>
      </c>
      <c r="E19" s="40" t="s">
        <v>11</v>
      </c>
      <c r="F19" s="41">
        <v>1</v>
      </c>
      <c r="G19" s="31"/>
      <c r="H19" s="43">
        <f t="shared" si="0"/>
        <v>0</v>
      </c>
      <c r="L19" s="9"/>
    </row>
    <row r="20" spans="2:12" ht="45">
      <c r="B20" s="40">
        <v>32</v>
      </c>
      <c r="C20" s="46" t="s">
        <v>49</v>
      </c>
      <c r="D20" s="37" t="s">
        <v>27</v>
      </c>
      <c r="E20" s="40" t="s">
        <v>11</v>
      </c>
      <c r="F20" s="41">
        <v>1</v>
      </c>
      <c r="G20" s="31"/>
      <c r="H20" s="43">
        <f t="shared" si="0"/>
        <v>0</v>
      </c>
      <c r="L20" s="9"/>
    </row>
    <row r="21" spans="2:12" ht="30">
      <c r="B21" s="25">
        <v>33</v>
      </c>
      <c r="C21" s="46" t="s">
        <v>50</v>
      </c>
      <c r="D21" s="37" t="s">
        <v>28</v>
      </c>
      <c r="E21" s="40" t="s">
        <v>11</v>
      </c>
      <c r="F21" s="41">
        <v>1</v>
      </c>
      <c r="G21" s="31"/>
      <c r="H21" s="43">
        <f t="shared" si="0"/>
        <v>0</v>
      </c>
      <c r="L21" s="9"/>
    </row>
    <row r="22" spans="2:12" ht="30">
      <c r="B22" s="40">
        <v>34</v>
      </c>
      <c r="C22" s="46" t="s">
        <v>51</v>
      </c>
      <c r="D22" s="37" t="s">
        <v>29</v>
      </c>
      <c r="E22" s="40" t="s">
        <v>11</v>
      </c>
      <c r="F22" s="41">
        <v>1</v>
      </c>
      <c r="G22" s="31"/>
      <c r="H22" s="43">
        <f t="shared" si="0"/>
        <v>0</v>
      </c>
      <c r="L22" s="9"/>
    </row>
    <row r="23" spans="2:12" ht="45">
      <c r="B23" s="25">
        <v>35</v>
      </c>
      <c r="C23" s="46" t="s">
        <v>52</v>
      </c>
      <c r="D23" s="37" t="s">
        <v>30</v>
      </c>
      <c r="E23" s="40" t="s">
        <v>11</v>
      </c>
      <c r="F23" s="41">
        <v>1</v>
      </c>
      <c r="G23" s="31"/>
      <c r="H23" s="43">
        <f t="shared" si="0"/>
        <v>0</v>
      </c>
      <c r="L23" s="9"/>
    </row>
    <row r="24" spans="2:12" ht="75">
      <c r="B24" s="40">
        <v>36</v>
      </c>
      <c r="C24" s="46" t="s">
        <v>53</v>
      </c>
      <c r="D24" s="37" t="s">
        <v>33</v>
      </c>
      <c r="E24" s="40" t="s">
        <v>11</v>
      </c>
      <c r="F24" s="41">
        <v>1</v>
      </c>
      <c r="G24" s="31"/>
      <c r="H24" s="43">
        <f t="shared" si="0"/>
        <v>0</v>
      </c>
      <c r="L24" s="9"/>
    </row>
    <row r="25" spans="2:12" ht="45.75" customHeight="1">
      <c r="B25" s="25">
        <v>37</v>
      </c>
      <c r="C25" s="46" t="s">
        <v>54</v>
      </c>
      <c r="D25" s="37" t="s">
        <v>31</v>
      </c>
      <c r="E25" s="25"/>
      <c r="F25" s="41">
        <v>1</v>
      </c>
      <c r="G25" s="31"/>
      <c r="H25" s="43">
        <f t="shared" si="0"/>
        <v>0</v>
      </c>
      <c r="L25" s="9"/>
    </row>
    <row r="26" spans="2:12" ht="60">
      <c r="B26" s="40">
        <v>38</v>
      </c>
      <c r="C26" s="46" t="s">
        <v>57</v>
      </c>
      <c r="D26" s="37" t="s">
        <v>34</v>
      </c>
      <c r="E26" s="25"/>
      <c r="F26" s="41">
        <v>1</v>
      </c>
      <c r="G26" s="31"/>
      <c r="H26" s="43">
        <f t="shared" si="0"/>
        <v>0</v>
      </c>
      <c r="L26" s="9"/>
    </row>
    <row r="27" spans="2:12" ht="45">
      <c r="B27" s="25">
        <v>39</v>
      </c>
      <c r="C27" s="46" t="s">
        <v>55</v>
      </c>
      <c r="D27" s="37" t="s">
        <v>35</v>
      </c>
      <c r="E27" s="25"/>
      <c r="F27" s="41">
        <v>1</v>
      </c>
      <c r="G27" s="31"/>
      <c r="H27" s="43">
        <f t="shared" si="0"/>
        <v>0</v>
      </c>
      <c r="L27" s="9"/>
    </row>
    <row r="28" spans="2:12" ht="30.75" thickBot="1">
      <c r="B28" s="40">
        <v>40</v>
      </c>
      <c r="C28" s="46" t="s">
        <v>56</v>
      </c>
      <c r="D28" s="37" t="s">
        <v>36</v>
      </c>
      <c r="E28" s="25"/>
      <c r="F28" s="41">
        <v>1</v>
      </c>
      <c r="G28" s="31"/>
      <c r="H28" s="43">
        <f>F28*G28</f>
        <v>0</v>
      </c>
      <c r="L28" s="54"/>
    </row>
  </sheetData>
  <autoFilter ref="D1:D27" xr:uid="{3BEBE87A-920A-4576-806D-B10CCBC241D0}"/>
  <mergeCells count="6">
    <mergeCell ref="N2:U2"/>
    <mergeCell ref="E8:H8"/>
    <mergeCell ref="B2:J2"/>
    <mergeCell ref="B4:J4"/>
    <mergeCell ref="B3:J3"/>
    <mergeCell ref="L3:L4"/>
  </mergeCells>
  <hyperlinks>
    <hyperlink ref="A1" location="'ТЗ на устройство коммуникаций'!A1" display="НАЗАД" xr:uid="{F2DE7246-2C59-4E58-9CEB-7D7263CCC6AC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 на чистку уличных ЖУ</vt:lpstr>
      <vt:lpstr>Расчет по форме Заказчика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Соколов</dc:creator>
  <cp:lastModifiedBy>Денис Кузнецов</cp:lastModifiedBy>
  <dcterms:created xsi:type="dcterms:W3CDTF">2015-06-05T18:19:34Z</dcterms:created>
  <dcterms:modified xsi:type="dcterms:W3CDTF">2026-05-28T12:24:38Z</dcterms:modified>
</cp:coreProperties>
</file>