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 activeTab="1"/>
  </bookViews>
  <sheets>
    <sheet name="Запрос ТКП" sheetId="2" r:id="rId1"/>
    <sheet name="Приложение 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2" i="1"/>
  <c r="P9" i="1" l="1"/>
  <c r="N9" i="1"/>
  <c r="D18" i="2" l="1"/>
  <c r="D19" i="2" s="1"/>
  <c r="D24" i="2"/>
  <c r="D20" i="2" l="1"/>
</calcChain>
</file>

<file path=xl/sharedStrings.xml><?xml version="1.0" encoding="utf-8"?>
<sst xmlns="http://schemas.openxmlformats.org/spreadsheetml/2006/main" count="98" uniqueCount="86">
  <si>
    <t>Приложение №1 к ТКП</t>
  </si>
  <si>
    <t>№ п/п</t>
  </si>
  <si>
    <t>Наименовние товара Заказчика</t>
  </si>
  <si>
    <t>Каталожный номер</t>
  </si>
  <si>
    <t>Наличие, предлагаемый срок поставки.</t>
  </si>
  <si>
    <t>Ед.измерения</t>
  </si>
  <si>
    <t>Требуемое 
кол-во ед.</t>
  </si>
  <si>
    <r>
      <t xml:space="preserve">Стоимость, руб. </t>
    </r>
    <r>
      <rPr>
        <sz val="12"/>
        <color rgb="FFFF0000"/>
        <rFont val="Times New Roman"/>
        <family val="1"/>
        <charset val="204"/>
      </rPr>
      <t>без НДС</t>
    </r>
  </si>
  <si>
    <r>
      <t xml:space="preserve">Цена по предоплате, руб. </t>
    </r>
    <r>
      <rPr>
        <sz val="12"/>
        <color rgb="FFFF0000"/>
        <rFont val="Times New Roman"/>
        <family val="1"/>
        <charset val="204"/>
      </rPr>
      <t xml:space="preserve">без НДС </t>
    </r>
  </si>
  <si>
    <t>Итого стоимость, руб. без НДС</t>
  </si>
  <si>
    <t>Условия технико-коммерческого предложения (далее - ТКП):</t>
  </si>
  <si>
    <t xml:space="preserve">Период поставки товара: 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 </t>
  </si>
  <si>
    <t>Претендент гарантирует выполнение работ/оказание услуг/поставку товара в соответствии с требованиями.</t>
  </si>
  <si>
    <t>Претендент ознакомлен с возможными изменениями количества поставки по вышеуказанной номенклатуре (пересортицы) исходя из своей производственной потребности и Поставщик подтверждает возможность поставки измененного количества в рамках вышеуказанной номенклатуры, которое будет подтверждено заключаемыми Сторонами спецификациями.</t>
  </si>
  <si>
    <t>Составил:</t>
  </si>
  <si>
    <t>подпись</t>
  </si>
  <si>
    <t>ФИО</t>
  </si>
  <si>
    <t>должность</t>
  </si>
  <si>
    <t>Согласовал:</t>
  </si>
  <si>
    <t>Запрос на  Технико-коммерческое предложение (далее по тексту - ТКП)</t>
  </si>
  <si>
    <t>1.</t>
  </si>
  <si>
    <t>Инструкция</t>
  </si>
  <si>
    <t>Приглашаем Вас к участию в Запросе ценовых предложений, так как мы рассматриваем вашу компанию как перспективного партнера группы компаний ООО "Урал-Транском" и ООО "УТТ "Полазнанефть". 
Мы просим Вас ответить на вопросы данного Запроса максимально полно и гарантируем, что сохраним конфедициальность информации, и она не будет передана третьим лицам. 
Из ответа на Запрос должны однозначно определяться цена каждой единицы  и общая стоимость договора, на условиях, указанных в Запросе.
Проведение Запроса является процедурой сбора информации, не влечет за собой возникновение каких-либо обязательств ООО "Урал-Транском" и ООО "УТТ "Полазнанефть"</t>
  </si>
  <si>
    <t>2.</t>
  </si>
  <si>
    <t>Предмет закупки</t>
  </si>
  <si>
    <t>3.</t>
  </si>
  <si>
    <t>Срок (период) поставки</t>
  </si>
  <si>
    <t>4.</t>
  </si>
  <si>
    <t>Условия поставки:</t>
  </si>
  <si>
    <t>Претендент обязуется поставлять товар в течение _7_ дней, с момента подписании спецификации с приложением сертификатов на продукцию или отказные письма, если не подлежит сертификации.</t>
  </si>
  <si>
    <t>5.</t>
  </si>
  <si>
    <t>Срок предоставления ценовой информации</t>
  </si>
  <si>
    <t>6.</t>
  </si>
  <si>
    <t>Контактное лицо</t>
  </si>
  <si>
    <t>7.</t>
  </si>
  <si>
    <t>Общая информация о поставщике</t>
  </si>
  <si>
    <t>Название Компании</t>
  </si>
  <si>
    <t>ИНН</t>
  </si>
  <si>
    <t>8.</t>
  </si>
  <si>
    <t>Контактное лицо поставщика</t>
  </si>
  <si>
    <t>Должность</t>
  </si>
  <si>
    <t>Телефон</t>
  </si>
  <si>
    <t>Электронная почта</t>
  </si>
  <si>
    <t>9.</t>
  </si>
  <si>
    <t>Описание предмета закупки</t>
  </si>
  <si>
    <t>Приложение №1 к Запросу</t>
  </si>
  <si>
    <t>10.</t>
  </si>
  <si>
    <t>Общая стоимость</t>
  </si>
  <si>
    <t>11.</t>
  </si>
  <si>
    <t>Стандартные условия оплаты</t>
  </si>
  <si>
    <t>12.</t>
  </si>
  <si>
    <t>Структура скидок в зависимости от условий оплаты:</t>
  </si>
  <si>
    <t>№</t>
  </si>
  <si>
    <t>Условия оплаты</t>
  </si>
  <si>
    <t>Скидка от базовых цен, %</t>
  </si>
  <si>
    <t>Предоплата 100%</t>
  </si>
  <si>
    <t>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</t>
  </si>
  <si>
    <t>1</t>
  </si>
  <si>
    <t>2</t>
  </si>
  <si>
    <r>
      <rPr>
        <b/>
        <sz val="12"/>
        <color theme="1"/>
        <rFont val="Times New Roman"/>
        <family val="1"/>
        <charset val="204"/>
      </rPr>
      <t>УКАЗАТЬ</t>
    </r>
    <r>
      <rPr>
        <sz val="12"/>
        <color theme="1"/>
        <rFont val="Times New Roman"/>
        <family val="1"/>
        <charset val="204"/>
      </rPr>
      <t xml:space="preserve"> способ получения (1.Доставка силами поставщика г.Оса ул.Свердлова 44  2.Доставка засчёт поставщика до терминала ТК г.Пермь. 3.Самовывоз г.Пермь)</t>
    </r>
  </si>
  <si>
    <t>Заказчик</t>
  </si>
  <si>
    <r>
      <rPr>
        <b/>
        <sz val="12"/>
        <color theme="1"/>
        <rFont val="Times New Roman"/>
        <family val="1"/>
        <charset val="204"/>
      </rPr>
      <t>Наименование товара Поставщика</t>
    </r>
    <r>
      <rPr>
        <sz val="12"/>
        <color theme="1"/>
        <rFont val="Times New Roman"/>
        <family val="1"/>
        <charset val="204"/>
      </rPr>
      <t xml:space="preserve">
(Полное наименование, артикул производителя)</t>
    </r>
  </si>
  <si>
    <r>
      <rPr>
        <b/>
        <sz val="12"/>
        <color theme="1"/>
        <rFont val="Times New Roman"/>
        <family val="1"/>
        <charset val="204"/>
      </rPr>
      <t>Производитель</t>
    </r>
    <r>
      <rPr>
        <sz val="12"/>
        <color theme="1"/>
        <rFont val="Times New Roman"/>
        <family val="1"/>
        <charset val="204"/>
      </rPr>
      <t xml:space="preserve"> (Наименование, страна)</t>
    </r>
  </si>
  <si>
    <t>ООО "Урал-Транском"</t>
  </si>
  <si>
    <r>
      <rPr>
        <b/>
        <sz val="12"/>
        <color theme="1"/>
        <rFont val="Times New Roman"/>
        <family val="1"/>
        <charset val="204"/>
      </rPr>
      <t xml:space="preserve">Состояние запчасти </t>
    </r>
    <r>
      <rPr>
        <sz val="12"/>
        <color theme="1"/>
        <rFont val="Times New Roman"/>
        <family val="1"/>
        <charset val="204"/>
      </rPr>
      <t>(новая, восстановленная, ремонтная, др.)</t>
    </r>
  </si>
  <si>
    <t xml:space="preserve">ООО "Урал-Транском", ООО "УТТ Полазнанефть" </t>
  </si>
  <si>
    <t>Приоритетный Производитель</t>
  </si>
  <si>
    <t>НДС (__, ставка)</t>
  </si>
  <si>
    <r>
      <t xml:space="preserve">ТКП действует </t>
    </r>
    <r>
      <rPr>
        <b/>
        <sz val="12"/>
        <rFont val="Times New Roman"/>
        <family val="1"/>
        <charset val="204"/>
      </rPr>
      <t>до "_______"_________________________ 2026  г</t>
    </r>
    <r>
      <rPr>
        <sz val="12"/>
        <rFont val="Times New Roman"/>
        <family val="1"/>
        <charset val="204"/>
      </rPr>
      <t>. Претендент подтверждает действие цен на товар в период поставки товара указанных в настоящем приложении.</t>
    </r>
  </si>
  <si>
    <r>
      <t xml:space="preserve">Условия поставки: Претендент обязуется поставлять товар </t>
    </r>
    <r>
      <rPr>
        <b/>
        <sz val="12"/>
        <rFont val="Times New Roman"/>
        <family val="1"/>
        <charset val="204"/>
      </rPr>
      <t>в течение _____ дней</t>
    </r>
    <r>
      <rPr>
        <sz val="12"/>
        <rFont val="Times New Roman"/>
        <family val="1"/>
        <charset val="204"/>
      </rPr>
      <t>, с момента подписании спецификации с приложением сертификатов на продукцию или отказные письма, если не подлежит сертификации.</t>
    </r>
  </si>
  <si>
    <r>
      <t xml:space="preserve">Гарантийный срок на поставленный товар составляет </t>
    </r>
    <r>
      <rPr>
        <b/>
        <sz val="12"/>
        <rFont val="Times New Roman"/>
        <family val="1"/>
        <charset val="204"/>
      </rPr>
      <t>_____ месяцев с момента передачи товара</t>
    </r>
    <r>
      <rPr>
        <sz val="12"/>
        <rFont val="Times New Roman"/>
        <family val="1"/>
        <charset val="204"/>
      </rPr>
      <t xml:space="preserve"> Покупателю (определяется датой подписания Покупателем товаро – транспортной накладной).</t>
    </r>
  </si>
  <si>
    <r>
      <rPr>
        <b/>
        <sz val="12"/>
        <color theme="1"/>
        <rFont val="Times New Roman"/>
        <family val="1"/>
        <charset val="204"/>
      </rPr>
      <t>Итого стоимость, руб. с НДС</t>
    </r>
    <r>
      <rPr>
        <b/>
        <sz val="9"/>
        <color theme="1"/>
        <rFont val="Times New Roman"/>
        <family val="1"/>
        <charset val="204"/>
      </rPr>
      <t xml:space="preserve">, </t>
    </r>
    <r>
      <rPr>
        <sz val="9"/>
        <color theme="1"/>
        <rFont val="Times New Roman"/>
        <family val="1"/>
        <charset val="204"/>
      </rPr>
      <t>исчисленный   по принимаемой ставке НДС  предусмотренной п.3  ст.164  НК РФ</t>
    </r>
  </si>
  <si>
    <t>Запрос Заказчика</t>
  </si>
  <si>
    <t>Предложение Поставщика - заполняется поставщиком</t>
  </si>
  <si>
    <t>Претендент подтверждает включение в коммерческое предложение всех затрат, связанных с выполнением работ/оказанием услуг/поставки товара в соответствии с требованиями кроме НДС (22 %).</t>
  </si>
  <si>
    <t>100% стоимости оказания услуг на 90 календарный день с даты получения товара на основании Товарной накладной (ТОРГ-12) и предоставления счета-фактуры (УПД). ВНИМАНИЕ! В случае отсутствия возможности работы Продавца на условиях отсрочки платежей — оплата будет производиться через аккредитив банка Покупателя по факту отгрузки — в виду необходимости соблюдения должной осмотрительности и исключения рисков мошенничества.</t>
  </si>
  <si>
    <r>
      <t xml:space="preserve">Цена с отсрочкой платежа 90 кал.дней, руб. </t>
    </r>
    <r>
      <rPr>
        <sz val="12"/>
        <color rgb="FFFF0000"/>
        <rFont val="Times New Roman"/>
        <family val="1"/>
        <charset val="204"/>
      </rPr>
      <t xml:space="preserve">без НДС </t>
    </r>
  </si>
  <si>
    <r>
      <t xml:space="preserve">Сроки и порядок оплаты: 100% стоимости оказания услуг </t>
    </r>
    <r>
      <rPr>
        <b/>
        <sz val="12"/>
        <rFont val="Times New Roman"/>
        <family val="1"/>
        <charset val="204"/>
      </rPr>
      <t>на 90 календарный день с даты получения товара</t>
    </r>
    <r>
      <rPr>
        <sz val="12"/>
        <rFont val="Times New Roman"/>
        <family val="1"/>
        <charset val="204"/>
      </rPr>
      <t xml:space="preserve"> на основании Товарной накладной (ТОРГ-12) и предоставления счета-фактуры (УПД). ВНИМАНИЕ! В случае отсутствия возможности работы Продавца на условиях отсрочки платежей — оплата будет производиться через аккредитив банка Покупателя по факту отгрузки — в виду необходимости соблюдения должной осмотрительности и исключения рисков мошенничества.</t>
    </r>
  </si>
  <si>
    <t>17.07.2026г-28.07.2026г</t>
  </si>
  <si>
    <r>
      <t xml:space="preserve">Ответ на Запрос необходимо предоставить </t>
    </r>
    <r>
      <rPr>
        <b/>
        <sz val="12"/>
        <color rgb="FFFF0000"/>
        <rFont val="Times New Roman"/>
        <family val="1"/>
        <charset val="204"/>
      </rPr>
      <t>до 12 час. 00 мин. 06.07.2026г</t>
    </r>
  </si>
  <si>
    <t>шт</t>
  </si>
  <si>
    <t>ООО "УТТ "Полазнанефть"</t>
  </si>
  <si>
    <r>
      <t>Поставка_АКБ</t>
    </r>
    <r>
      <rPr>
        <b/>
        <sz val="12"/>
        <rFont val="Times New Roman"/>
        <family val="1"/>
        <charset val="204"/>
      </rPr>
      <t xml:space="preserve"> июль 2026</t>
    </r>
  </si>
  <si>
    <t>Tyumen Standard 190 А/ч пусковой ток 1300А, полярность прямая, конус,  стандарт (518x228x236)</t>
  </si>
  <si>
    <t>Тюмень (стандарт)</t>
  </si>
  <si>
    <t xml:space="preserve">По техническим вопросам, 8(902) 800-85-15 Гусельников Дмитрий Александрович,                        8 (902) 638-04-40 Аветисян Артем Сергоевич
По вопросам проведения закупки, т.(834291) 4-83-14 Демченко Татьяна Владимровна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</si>
</sst>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0" fillId="0" borderId="0" xfId="0" applyNumberFormat="1"/>
    <xf numFmtId="14" fontId="2" fillId="0" borderId="0" xfId="0" applyNumberFormat="1" applyFont="1" applyFill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4" fontId="3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7" fillId="2" borderId="3" xfId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4" zoomScale="89" zoomScaleNormal="89" workbookViewId="0">
      <selection activeCell="B11" sqref="B11:G11"/>
    </sheetView>
  </sheetViews>
  <sheetFormatPr defaultRowHeight="15" x14ac:dyDescent="0.25"/>
  <cols>
    <col min="2" max="2" width="3.140625" bestFit="1" customWidth="1"/>
    <col min="3" max="3" width="44.5703125" customWidth="1"/>
    <col min="7" max="7" width="69.28515625" customWidth="1"/>
  </cols>
  <sheetData>
    <row r="1" spans="1:7" ht="15.75" x14ac:dyDescent="0.25">
      <c r="A1" s="53" t="s">
        <v>19</v>
      </c>
      <c r="B1" s="53"/>
      <c r="C1" s="53"/>
      <c r="D1" s="53"/>
      <c r="E1" s="53"/>
      <c r="F1" s="53"/>
      <c r="G1" s="53"/>
    </row>
    <row r="2" spans="1:7" ht="150" customHeight="1" x14ac:dyDescent="0.25">
      <c r="A2" s="25" t="s">
        <v>20</v>
      </c>
      <c r="B2" s="54" t="s">
        <v>21</v>
      </c>
      <c r="C2" s="54"/>
      <c r="D2" s="55" t="s">
        <v>22</v>
      </c>
      <c r="E2" s="55"/>
      <c r="F2" s="55"/>
      <c r="G2" s="55"/>
    </row>
    <row r="3" spans="1:7" ht="15.75" x14ac:dyDescent="0.25">
      <c r="A3" s="25" t="s">
        <v>23</v>
      </c>
      <c r="B3" s="56" t="s">
        <v>24</v>
      </c>
      <c r="C3" s="57"/>
      <c r="D3" s="58" t="s">
        <v>82</v>
      </c>
      <c r="E3" s="59"/>
      <c r="F3" s="59"/>
      <c r="G3" s="57"/>
    </row>
    <row r="4" spans="1:7" ht="15.75" x14ac:dyDescent="0.25">
      <c r="A4" s="25" t="s">
        <v>25</v>
      </c>
      <c r="B4" s="56" t="s">
        <v>26</v>
      </c>
      <c r="C4" s="57"/>
      <c r="D4" s="60" t="s">
        <v>78</v>
      </c>
      <c r="E4" s="59"/>
      <c r="F4" s="59"/>
      <c r="G4" s="57"/>
    </row>
    <row r="5" spans="1:7" ht="15.75" x14ac:dyDescent="0.25">
      <c r="A5" s="25" t="s">
        <v>27</v>
      </c>
      <c r="B5" s="54" t="s">
        <v>28</v>
      </c>
      <c r="C5" s="54"/>
      <c r="D5" s="61" t="s">
        <v>29</v>
      </c>
      <c r="E5" s="61"/>
      <c r="F5" s="61"/>
      <c r="G5" s="61"/>
    </row>
    <row r="6" spans="1:7" ht="27" customHeight="1" x14ac:dyDescent="0.25">
      <c r="A6" s="25" t="s">
        <v>30</v>
      </c>
      <c r="B6" s="54" t="s">
        <v>31</v>
      </c>
      <c r="C6" s="54"/>
      <c r="D6" s="62" t="s">
        <v>79</v>
      </c>
      <c r="E6" s="62"/>
      <c r="F6" s="62"/>
      <c r="G6" s="62"/>
    </row>
    <row r="7" spans="1:7" ht="59.25" customHeight="1" x14ac:dyDescent="0.25">
      <c r="A7" s="25" t="s">
        <v>32</v>
      </c>
      <c r="B7" s="64" t="s">
        <v>33</v>
      </c>
      <c r="C7" s="65"/>
      <c r="D7" s="63" t="s">
        <v>85</v>
      </c>
      <c r="E7" s="63"/>
      <c r="F7" s="63"/>
      <c r="G7" s="63"/>
    </row>
    <row r="8" spans="1:7" ht="15.75" x14ac:dyDescent="0.25">
      <c r="A8" s="25" t="s">
        <v>34</v>
      </c>
      <c r="B8" s="52" t="s">
        <v>35</v>
      </c>
      <c r="C8" s="52"/>
      <c r="D8" s="52"/>
      <c r="E8" s="52"/>
      <c r="F8" s="52"/>
      <c r="G8" s="52"/>
    </row>
    <row r="9" spans="1:7" ht="15.75" x14ac:dyDescent="0.25">
      <c r="A9" s="25"/>
      <c r="B9" s="25">
        <v>1</v>
      </c>
      <c r="C9" s="26" t="s">
        <v>36</v>
      </c>
      <c r="D9" s="67"/>
      <c r="E9" s="67"/>
      <c r="F9" s="67"/>
      <c r="G9" s="67"/>
    </row>
    <row r="10" spans="1:7" ht="15.75" x14ac:dyDescent="0.25">
      <c r="A10" s="25"/>
      <c r="B10" s="25">
        <v>2</v>
      </c>
      <c r="C10" s="26" t="s">
        <v>37</v>
      </c>
      <c r="D10" s="67"/>
      <c r="E10" s="67"/>
      <c r="F10" s="67"/>
      <c r="G10" s="67"/>
    </row>
    <row r="11" spans="1:7" ht="15.75" x14ac:dyDescent="0.25">
      <c r="A11" s="25" t="s">
        <v>38</v>
      </c>
      <c r="B11" s="52" t="s">
        <v>39</v>
      </c>
      <c r="C11" s="52"/>
      <c r="D11" s="52"/>
      <c r="E11" s="52"/>
      <c r="F11" s="52"/>
      <c r="G11" s="52"/>
    </row>
    <row r="12" spans="1:7" ht="15.75" x14ac:dyDescent="0.25">
      <c r="A12" s="25"/>
      <c r="B12" s="25">
        <v>1</v>
      </c>
      <c r="C12" s="26" t="s">
        <v>16</v>
      </c>
      <c r="D12" s="67"/>
      <c r="E12" s="67"/>
      <c r="F12" s="67"/>
      <c r="G12" s="67"/>
    </row>
    <row r="13" spans="1:7" ht="15.75" x14ac:dyDescent="0.25">
      <c r="A13" s="25"/>
      <c r="B13" s="25">
        <v>2</v>
      </c>
      <c r="C13" s="26" t="s">
        <v>40</v>
      </c>
      <c r="D13" s="67"/>
      <c r="E13" s="67"/>
      <c r="F13" s="67"/>
      <c r="G13" s="67"/>
    </row>
    <row r="14" spans="1:7" ht="15.75" x14ac:dyDescent="0.25">
      <c r="A14" s="25"/>
      <c r="B14" s="25">
        <v>3</v>
      </c>
      <c r="C14" s="26" t="s">
        <v>41</v>
      </c>
      <c r="D14" s="68"/>
      <c r="E14" s="68"/>
      <c r="F14" s="68"/>
      <c r="G14" s="68"/>
    </row>
    <row r="15" spans="1:7" ht="15.75" x14ac:dyDescent="0.25">
      <c r="A15" s="25"/>
      <c r="B15" s="25">
        <v>4</v>
      </c>
      <c r="C15" s="26" t="s">
        <v>42</v>
      </c>
      <c r="D15" s="69"/>
      <c r="E15" s="67"/>
      <c r="F15" s="67"/>
      <c r="G15" s="67"/>
    </row>
    <row r="16" spans="1:7" ht="15.75" x14ac:dyDescent="0.25">
      <c r="A16" s="25" t="s">
        <v>43</v>
      </c>
      <c r="B16" s="54" t="s">
        <v>44</v>
      </c>
      <c r="C16" s="54"/>
      <c r="D16" s="70" t="s">
        <v>45</v>
      </c>
      <c r="E16" s="70"/>
      <c r="F16" s="70"/>
      <c r="G16" s="70"/>
    </row>
    <row r="17" spans="1:8" ht="15.75" x14ac:dyDescent="0.25">
      <c r="A17" s="5" t="s">
        <v>46</v>
      </c>
      <c r="B17" s="71" t="s">
        <v>47</v>
      </c>
      <c r="C17" s="71"/>
      <c r="D17" s="70"/>
      <c r="E17" s="70"/>
      <c r="F17" s="70"/>
      <c r="G17" s="70"/>
    </row>
    <row r="18" spans="1:8" ht="15.75" x14ac:dyDescent="0.25">
      <c r="A18" s="25"/>
      <c r="B18" s="52" t="s">
        <v>9</v>
      </c>
      <c r="C18" s="52"/>
      <c r="D18" s="66">
        <f>'Приложение 1'!N9</f>
        <v>0</v>
      </c>
      <c r="E18" s="66"/>
      <c r="F18" s="66"/>
      <c r="G18" s="66"/>
    </row>
    <row r="19" spans="1:8" ht="15.75" x14ac:dyDescent="0.25">
      <c r="A19" s="25"/>
      <c r="B19" s="72" t="s">
        <v>67</v>
      </c>
      <c r="C19" s="72"/>
      <c r="D19" s="66">
        <f>D18*22%</f>
        <v>0</v>
      </c>
      <c r="E19" s="66"/>
      <c r="F19" s="66"/>
      <c r="G19" s="66"/>
      <c r="H19" s="40"/>
    </row>
    <row r="20" spans="1:8" ht="27.75" customHeight="1" x14ac:dyDescent="0.25">
      <c r="A20" s="25"/>
      <c r="B20" s="73" t="s">
        <v>71</v>
      </c>
      <c r="C20" s="73"/>
      <c r="D20" s="66">
        <f>D18*1.22</f>
        <v>0</v>
      </c>
      <c r="E20" s="66"/>
      <c r="F20" s="66"/>
      <c r="G20" s="66"/>
    </row>
    <row r="21" spans="1:8" ht="84.75" customHeight="1" x14ac:dyDescent="0.25">
      <c r="A21" s="25" t="s">
        <v>48</v>
      </c>
      <c r="B21" s="54" t="s">
        <v>49</v>
      </c>
      <c r="C21" s="54"/>
      <c r="D21" s="74" t="s">
        <v>75</v>
      </c>
      <c r="E21" s="74"/>
      <c r="F21" s="74"/>
      <c r="G21" s="74"/>
    </row>
    <row r="22" spans="1:8" ht="15.75" x14ac:dyDescent="0.25">
      <c r="A22" s="75" t="s">
        <v>50</v>
      </c>
      <c r="B22" s="52" t="s">
        <v>51</v>
      </c>
      <c r="C22" s="52"/>
      <c r="D22" s="52"/>
      <c r="E22" s="52"/>
      <c r="F22" s="52"/>
      <c r="G22" s="52"/>
    </row>
    <row r="23" spans="1:8" ht="15.75" x14ac:dyDescent="0.25">
      <c r="A23" s="75"/>
      <c r="B23" s="25" t="s">
        <v>52</v>
      </c>
      <c r="C23" s="26" t="s">
        <v>53</v>
      </c>
      <c r="D23" s="75" t="s">
        <v>54</v>
      </c>
      <c r="E23" s="75"/>
      <c r="F23" s="75"/>
      <c r="G23" s="75"/>
    </row>
    <row r="24" spans="1:8" ht="15.75" x14ac:dyDescent="0.25">
      <c r="A24" s="75"/>
      <c r="B24" s="25"/>
      <c r="C24" s="26" t="s">
        <v>55</v>
      </c>
      <c r="D24" s="76" t="e">
        <f>'Приложение 1'!P9/'Приложение 1'!N9-1</f>
        <v>#DIV/0!</v>
      </c>
      <c r="E24" s="76"/>
      <c r="F24" s="76"/>
      <c r="G24" s="76"/>
    </row>
    <row r="25" spans="1:8" ht="15.75" x14ac:dyDescent="0.25">
      <c r="A25" s="77" t="s">
        <v>56</v>
      </c>
      <c r="B25" s="77"/>
      <c r="C25" s="77"/>
      <c r="D25" s="77"/>
      <c r="E25" s="77"/>
      <c r="F25" s="77"/>
      <c r="G25" s="77"/>
    </row>
    <row r="26" spans="1:8" ht="15.75" x14ac:dyDescent="0.25">
      <c r="A26" s="27"/>
      <c r="B26" s="27"/>
      <c r="C26" s="28"/>
      <c r="D26" s="27"/>
      <c r="E26" s="22"/>
      <c r="F26" s="27"/>
      <c r="G26" s="28"/>
    </row>
    <row r="27" spans="1:8" ht="15.75" x14ac:dyDescent="0.25">
      <c r="A27" s="27"/>
      <c r="B27" s="27"/>
      <c r="C27" s="28"/>
      <c r="D27" s="27"/>
      <c r="E27" s="22"/>
      <c r="F27" s="27"/>
      <c r="G27" s="28"/>
    </row>
    <row r="28" spans="1:8" ht="15.75" x14ac:dyDescent="0.25">
      <c r="A28" s="27"/>
      <c r="B28" s="27"/>
      <c r="C28" s="28"/>
      <c r="D28" s="27"/>
      <c r="E28" s="22"/>
      <c r="F28" s="27"/>
      <c r="G28" s="28"/>
    </row>
    <row r="29" spans="1:8" ht="15.75" x14ac:dyDescent="0.25">
      <c r="A29" s="27"/>
      <c r="B29" s="28"/>
      <c r="C29" s="42"/>
      <c r="D29" s="43"/>
      <c r="E29" s="44"/>
      <c r="F29" s="43"/>
      <c r="G29" s="44"/>
    </row>
    <row r="30" spans="1:8" x14ac:dyDescent="0.25">
      <c r="A30" s="29"/>
      <c r="B30" s="29"/>
      <c r="C30" s="29" t="s">
        <v>17</v>
      </c>
      <c r="D30" s="29"/>
      <c r="E30" s="29" t="s">
        <v>15</v>
      </c>
      <c r="F30" s="29"/>
      <c r="G30" s="29" t="s">
        <v>16</v>
      </c>
    </row>
  </sheetData>
  <mergeCells count="38">
    <mergeCell ref="A22:A24"/>
    <mergeCell ref="B22:G22"/>
    <mergeCell ref="D23:G23"/>
    <mergeCell ref="D24:G24"/>
    <mergeCell ref="A25:G25"/>
    <mergeCell ref="B19:C19"/>
    <mergeCell ref="D19:G19"/>
    <mergeCell ref="B20:C20"/>
    <mergeCell ref="D20:G20"/>
    <mergeCell ref="B21:C21"/>
    <mergeCell ref="D21:G21"/>
    <mergeCell ref="B18:C18"/>
    <mergeCell ref="D18:G18"/>
    <mergeCell ref="D9:G9"/>
    <mergeCell ref="D10:G10"/>
    <mergeCell ref="B11:G11"/>
    <mergeCell ref="D12:G12"/>
    <mergeCell ref="D13:G13"/>
    <mergeCell ref="D14:G14"/>
    <mergeCell ref="D15:G15"/>
    <mergeCell ref="B16:C16"/>
    <mergeCell ref="D16:G16"/>
    <mergeCell ref="B17:C17"/>
    <mergeCell ref="D17:G17"/>
    <mergeCell ref="B8:G8"/>
    <mergeCell ref="A1:G1"/>
    <mergeCell ref="B2:C2"/>
    <mergeCell ref="D2:G2"/>
    <mergeCell ref="B3:C3"/>
    <mergeCell ref="D3:G3"/>
    <mergeCell ref="B4:C4"/>
    <mergeCell ref="D4:G4"/>
    <mergeCell ref="B5:C5"/>
    <mergeCell ref="D5:G5"/>
    <mergeCell ref="B6:C6"/>
    <mergeCell ref="D6:G6"/>
    <mergeCell ref="D7:G7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="78" zoomScaleNormal="78" workbookViewId="0">
      <selection activeCell="F5" sqref="F5:F6"/>
    </sheetView>
  </sheetViews>
  <sheetFormatPr defaultColWidth="8.7109375" defaultRowHeight="15.75" x14ac:dyDescent="0.25"/>
  <cols>
    <col min="1" max="1" width="4.7109375" style="1" customWidth="1"/>
    <col min="2" max="2" width="13.5703125" style="32" customWidth="1"/>
    <col min="3" max="3" width="77.7109375" style="2" bestFit="1" customWidth="1"/>
    <col min="4" max="4" width="36.140625" style="2" hidden="1" customWidth="1"/>
    <col min="5" max="5" width="17.140625" style="2" customWidth="1"/>
    <col min="6" max="6" width="56" style="2" customWidth="1"/>
    <col min="7" max="8" width="18.7109375" style="2" customWidth="1"/>
    <col min="9" max="9" width="20.7109375" style="2" customWidth="1"/>
    <col min="10" max="10" width="31.85546875" style="2" customWidth="1"/>
    <col min="11" max="11" width="8.140625" style="1" customWidth="1"/>
    <col min="12" max="12" width="8.42578125" style="1" customWidth="1"/>
    <col min="13" max="13" width="14" style="1" customWidth="1"/>
    <col min="14" max="14" width="14" style="3" customWidth="1"/>
    <col min="15" max="15" width="14" style="1" customWidth="1"/>
    <col min="16" max="16" width="14" style="3" customWidth="1"/>
    <col min="17" max="16384" width="8.7109375" style="3"/>
  </cols>
  <sheetData>
    <row r="1" spans="1:20" x14ac:dyDescent="0.25">
      <c r="P1" s="4" t="s">
        <v>0</v>
      </c>
    </row>
    <row r="2" spans="1:20" x14ac:dyDescent="0.25">
      <c r="P2" s="4" t="str">
        <f>CONCATENATE('Запрос ТКП'!B3,'Запрос ТКП'!C3,'Запрос ТКП'!D3,'Запрос ТКП'!E3,'Запрос ТКП'!F3)</f>
        <v>Предмет закупкиПоставка_АКБ июль 2026</v>
      </c>
    </row>
    <row r="3" spans="1:20" x14ac:dyDescent="0.25">
      <c r="O3" s="37"/>
      <c r="P3" s="41" t="str">
        <f>CONCATENATE('Запрос ТКП'!B4,'Запрос ТКП'!C4,'Запрос ТКП'!D4,'Запрос ТКП'!E4,'Запрос ТКП'!F4)</f>
        <v>Срок (период) поставки17.07.2026г-28.07.2026г</v>
      </c>
    </row>
    <row r="4" spans="1:20" ht="18.75" customHeight="1" x14ac:dyDescent="0.25">
      <c r="A4" s="45"/>
      <c r="B4" s="45"/>
      <c r="C4" s="46" t="s">
        <v>72</v>
      </c>
      <c r="D4" s="46"/>
      <c r="E4" s="46"/>
      <c r="F4" s="47" t="s">
        <v>73</v>
      </c>
      <c r="G4" s="47"/>
      <c r="H4" s="47"/>
      <c r="I4" s="47"/>
      <c r="J4" s="47"/>
      <c r="K4" s="48"/>
      <c r="L4" s="48"/>
      <c r="M4" s="48"/>
      <c r="N4" s="49"/>
      <c r="O4" s="48"/>
      <c r="P4" s="49"/>
    </row>
    <row r="5" spans="1:20" s="2" customFormat="1" ht="30.75" customHeight="1" x14ac:dyDescent="0.25">
      <c r="A5" s="85" t="s">
        <v>1</v>
      </c>
      <c r="B5" s="82" t="s">
        <v>60</v>
      </c>
      <c r="C5" s="86" t="s">
        <v>2</v>
      </c>
      <c r="D5" s="85" t="s">
        <v>3</v>
      </c>
      <c r="E5" s="82" t="s">
        <v>66</v>
      </c>
      <c r="F5" s="85" t="s">
        <v>61</v>
      </c>
      <c r="G5" s="82" t="s">
        <v>62</v>
      </c>
      <c r="H5" s="82" t="s">
        <v>64</v>
      </c>
      <c r="I5" s="86" t="s">
        <v>4</v>
      </c>
      <c r="J5" s="85" t="s">
        <v>59</v>
      </c>
      <c r="K5" s="87" t="s">
        <v>65</v>
      </c>
      <c r="L5" s="87"/>
      <c r="M5" s="87"/>
      <c r="N5" s="87"/>
      <c r="O5" s="87"/>
      <c r="P5" s="87"/>
    </row>
    <row r="6" spans="1:20" s="1" customFormat="1" ht="78.75" x14ac:dyDescent="0.25">
      <c r="A6" s="85"/>
      <c r="B6" s="83"/>
      <c r="C6" s="85"/>
      <c r="D6" s="85"/>
      <c r="E6" s="83"/>
      <c r="F6" s="85"/>
      <c r="G6" s="83"/>
      <c r="H6" s="83"/>
      <c r="I6" s="85"/>
      <c r="J6" s="85"/>
      <c r="K6" s="24" t="s">
        <v>5</v>
      </c>
      <c r="L6" s="24" t="s">
        <v>6</v>
      </c>
      <c r="M6" s="24" t="s">
        <v>76</v>
      </c>
      <c r="N6" s="24" t="s">
        <v>7</v>
      </c>
      <c r="O6" s="24" t="s">
        <v>8</v>
      </c>
      <c r="P6" s="24" t="s">
        <v>7</v>
      </c>
    </row>
    <row r="7" spans="1:20" s="8" customFormat="1" ht="31.5" x14ac:dyDescent="0.25">
      <c r="A7" s="33" t="s">
        <v>57</v>
      </c>
      <c r="B7" s="33" t="s">
        <v>63</v>
      </c>
      <c r="C7" s="39" t="s">
        <v>83</v>
      </c>
      <c r="D7" s="50"/>
      <c r="E7" s="51" t="s">
        <v>84</v>
      </c>
      <c r="F7" s="50"/>
      <c r="G7" s="51"/>
      <c r="H7" s="51"/>
      <c r="I7" s="50"/>
      <c r="J7" s="50"/>
      <c r="K7" s="50" t="s">
        <v>80</v>
      </c>
      <c r="L7" s="50">
        <v>14</v>
      </c>
      <c r="M7" s="7"/>
      <c r="N7" s="7"/>
      <c r="O7" s="7"/>
      <c r="P7" s="7"/>
    </row>
    <row r="8" spans="1:20" s="8" customFormat="1" ht="47.25" x14ac:dyDescent="0.25">
      <c r="A8" s="33" t="s">
        <v>58</v>
      </c>
      <c r="B8" s="33" t="s">
        <v>81</v>
      </c>
      <c r="C8" s="39" t="s">
        <v>83</v>
      </c>
      <c r="D8" s="6"/>
      <c r="E8" s="51" t="s">
        <v>84</v>
      </c>
      <c r="F8" s="5"/>
      <c r="G8" s="5"/>
      <c r="H8" s="5"/>
      <c r="I8" s="5"/>
      <c r="J8" s="23"/>
      <c r="K8" s="6" t="s">
        <v>80</v>
      </c>
      <c r="L8" s="6">
        <v>14</v>
      </c>
      <c r="M8" s="7"/>
      <c r="N8" s="7"/>
      <c r="O8" s="7"/>
      <c r="P8" s="7"/>
    </row>
    <row r="9" spans="1:20" s="8" customFormat="1" x14ac:dyDescent="0.25">
      <c r="A9" s="5"/>
      <c r="B9" s="5"/>
      <c r="C9" s="88" t="s">
        <v>9</v>
      </c>
      <c r="D9" s="88"/>
      <c r="E9" s="10"/>
      <c r="F9" s="9"/>
      <c r="G9" s="9"/>
      <c r="H9" s="35"/>
      <c r="I9" s="9"/>
      <c r="J9" s="9"/>
      <c r="K9" s="9"/>
      <c r="L9" s="10"/>
      <c r="M9" s="30"/>
      <c r="N9" s="30">
        <f>SUM(N7:N8)</f>
        <v>0</v>
      </c>
      <c r="O9" s="7"/>
      <c r="P9" s="30">
        <f>SUM(P7:P8)</f>
        <v>0</v>
      </c>
    </row>
    <row r="10" spans="1:20" s="8" customFormat="1" x14ac:dyDescent="0.25">
      <c r="C10" s="11"/>
    </row>
    <row r="11" spans="1:20" s="8" customFormat="1" x14ac:dyDescent="0.25">
      <c r="C11" s="38"/>
    </row>
    <row r="12" spans="1:20" s="13" customFormat="1" ht="15.75" customHeight="1" x14ac:dyDescent="0.25">
      <c r="A12" s="84" t="s">
        <v>10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11"/>
      <c r="N12" s="12"/>
      <c r="O12" s="12"/>
      <c r="R12" s="14"/>
      <c r="S12" s="14"/>
      <c r="T12" s="14"/>
    </row>
    <row r="13" spans="1:20" s="13" customFormat="1" x14ac:dyDescent="0.25">
      <c r="A13" s="11"/>
      <c r="B13" s="31"/>
      <c r="C13" s="11"/>
      <c r="D13" s="11"/>
      <c r="E13" s="31"/>
      <c r="F13" s="11"/>
      <c r="G13" s="31"/>
      <c r="H13" s="34"/>
      <c r="I13" s="11"/>
      <c r="J13" s="11"/>
      <c r="K13" s="11"/>
      <c r="L13" s="11"/>
      <c r="M13" s="11"/>
      <c r="N13" s="12"/>
      <c r="O13" s="12"/>
      <c r="R13" s="14"/>
      <c r="S13" s="14"/>
      <c r="T13" s="14"/>
    </row>
    <row r="14" spans="1:20" s="17" customFormat="1" ht="18" customHeight="1" x14ac:dyDescent="0.25">
      <c r="A14" s="15">
        <v>1</v>
      </c>
      <c r="B14" s="15"/>
      <c r="C14" s="78" t="s">
        <v>68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16"/>
      <c r="P14" s="16"/>
      <c r="R14" s="18"/>
      <c r="S14" s="18"/>
      <c r="T14" s="18"/>
    </row>
    <row r="15" spans="1:20" s="17" customFormat="1" ht="19.5" customHeight="1" x14ac:dyDescent="0.25">
      <c r="A15" s="15">
        <v>2</v>
      </c>
      <c r="B15" s="15"/>
      <c r="C15" s="78" t="s">
        <v>11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6"/>
      <c r="P15" s="16"/>
      <c r="R15" s="18"/>
      <c r="S15" s="18"/>
      <c r="T15" s="18"/>
    </row>
    <row r="16" spans="1:20" s="17" customFormat="1" ht="22.5" customHeight="1" x14ac:dyDescent="0.25">
      <c r="A16" s="15">
        <v>3</v>
      </c>
      <c r="B16" s="15"/>
      <c r="C16" s="78" t="s">
        <v>69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16"/>
      <c r="P16" s="16"/>
      <c r="R16" s="18"/>
      <c r="S16" s="18"/>
      <c r="T16" s="18"/>
    </row>
    <row r="17" spans="1:20" s="17" customFormat="1" ht="33.75" customHeight="1" x14ac:dyDescent="0.25">
      <c r="A17" s="15">
        <v>4</v>
      </c>
      <c r="B17" s="15"/>
      <c r="C17" s="78" t="s">
        <v>77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16"/>
      <c r="P17" s="16"/>
      <c r="R17" s="18"/>
      <c r="S17" s="18"/>
      <c r="T17" s="18"/>
    </row>
    <row r="18" spans="1:20" s="17" customFormat="1" ht="18.75" customHeight="1" x14ac:dyDescent="0.25">
      <c r="A18" s="15">
        <v>5</v>
      </c>
      <c r="B18" s="15"/>
      <c r="C18" s="78" t="s">
        <v>74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16"/>
      <c r="P18" s="16"/>
      <c r="R18" s="18"/>
      <c r="S18" s="18"/>
      <c r="T18" s="18"/>
    </row>
    <row r="19" spans="1:20" s="17" customFormat="1" ht="15.75" customHeight="1" x14ac:dyDescent="0.25">
      <c r="A19" s="15">
        <v>6</v>
      </c>
      <c r="B19" s="15"/>
      <c r="C19" s="78" t="s">
        <v>70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6"/>
      <c r="P19" s="16"/>
      <c r="R19" s="18"/>
      <c r="S19" s="18"/>
      <c r="T19" s="18"/>
    </row>
    <row r="20" spans="1:20" s="17" customFormat="1" ht="19.5" customHeight="1" x14ac:dyDescent="0.25">
      <c r="A20" s="15">
        <v>7</v>
      </c>
      <c r="B20" s="15"/>
      <c r="C20" s="78" t="s">
        <v>12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16"/>
      <c r="P20" s="16"/>
      <c r="R20" s="18"/>
      <c r="S20" s="18"/>
      <c r="T20" s="18"/>
    </row>
    <row r="21" spans="1:20" s="17" customFormat="1" ht="33.75" customHeight="1" x14ac:dyDescent="0.25">
      <c r="A21" s="15">
        <v>8</v>
      </c>
      <c r="B21" s="15"/>
      <c r="C21" s="78" t="s">
        <v>13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16"/>
      <c r="P21" s="16"/>
    </row>
    <row r="22" spans="1:20" s="1" customFormat="1" x14ac:dyDescent="0.25">
      <c r="B22" s="32"/>
      <c r="C22" s="78"/>
      <c r="D22" s="79"/>
      <c r="E22" s="79"/>
      <c r="F22" s="79"/>
      <c r="G22" s="79"/>
      <c r="H22" s="79"/>
      <c r="I22" s="79"/>
      <c r="J22" s="79"/>
    </row>
    <row r="23" spans="1:20" x14ac:dyDescent="0.25">
      <c r="A23" s="3"/>
      <c r="B23" s="3"/>
      <c r="C23" s="3" t="s">
        <v>14</v>
      </c>
      <c r="D23" s="19"/>
      <c r="E23" s="19"/>
      <c r="F23" s="20"/>
      <c r="G23" s="8"/>
      <c r="H23" s="8"/>
      <c r="I23" s="1"/>
      <c r="J23" s="81"/>
      <c r="K23" s="81"/>
      <c r="L23" s="3"/>
      <c r="M23" s="3"/>
      <c r="N23" s="1"/>
    </row>
    <row r="24" spans="1:20" s="1" customFormat="1" x14ac:dyDescent="0.25">
      <c r="B24" s="32"/>
      <c r="C24" s="21"/>
      <c r="E24" s="32"/>
      <c r="F24" s="1" t="s">
        <v>15</v>
      </c>
      <c r="G24" s="32"/>
      <c r="H24" s="36"/>
      <c r="J24" s="80" t="s">
        <v>16</v>
      </c>
      <c r="K24" s="80"/>
    </row>
    <row r="25" spans="1:20" x14ac:dyDescent="0.25">
      <c r="C25" s="1" t="s">
        <v>17</v>
      </c>
      <c r="D25" s="3"/>
      <c r="E25" s="3"/>
      <c r="F25" s="3"/>
      <c r="G25" s="3"/>
      <c r="H25" s="3"/>
      <c r="I25" s="3"/>
      <c r="J25" s="1"/>
      <c r="M25" s="3"/>
      <c r="N25" s="1"/>
      <c r="O25" s="3"/>
    </row>
    <row r="26" spans="1:20" x14ac:dyDescent="0.25">
      <c r="A26" s="3"/>
      <c r="B26" s="3"/>
      <c r="C26" s="3" t="s">
        <v>18</v>
      </c>
      <c r="D26" s="19"/>
      <c r="E26" s="19"/>
      <c r="F26" s="20"/>
      <c r="G26" s="8"/>
      <c r="H26" s="8"/>
      <c r="I26" s="1"/>
      <c r="J26" s="81"/>
      <c r="K26" s="81"/>
      <c r="L26" s="3"/>
      <c r="M26" s="3"/>
      <c r="N26" s="1"/>
    </row>
    <row r="27" spans="1:20" s="1" customFormat="1" x14ac:dyDescent="0.25">
      <c r="B27" s="32"/>
      <c r="C27" s="21"/>
      <c r="E27" s="32"/>
      <c r="F27" s="1" t="s">
        <v>15</v>
      </c>
      <c r="G27" s="32"/>
      <c r="H27" s="36"/>
      <c r="J27" s="80" t="s">
        <v>16</v>
      </c>
      <c r="K27" s="80"/>
    </row>
    <row r="28" spans="1:20" x14ac:dyDescent="0.25">
      <c r="C28" s="1" t="s">
        <v>17</v>
      </c>
      <c r="D28" s="3"/>
      <c r="E28" s="3"/>
      <c r="F28" s="3"/>
      <c r="G28" s="3"/>
      <c r="H28" s="3"/>
      <c r="I28" s="3"/>
      <c r="J28" s="1"/>
      <c r="M28" s="3"/>
      <c r="N28" s="1"/>
      <c r="O28" s="3"/>
    </row>
    <row r="29" spans="1:20" x14ac:dyDescent="0.25">
      <c r="C29" s="3"/>
      <c r="D29" s="3"/>
      <c r="E29" s="3"/>
      <c r="F29" s="3"/>
      <c r="G29" s="3"/>
      <c r="H29" s="3"/>
      <c r="I29" s="3"/>
      <c r="J29" s="1"/>
      <c r="M29" s="3"/>
      <c r="N29" s="1"/>
      <c r="O29" s="3"/>
    </row>
    <row r="30" spans="1:20" x14ac:dyDescent="0.25">
      <c r="C30" s="3"/>
    </row>
  </sheetData>
  <mergeCells count="26">
    <mergeCell ref="G5:G6"/>
    <mergeCell ref="B5:B6"/>
    <mergeCell ref="C14:N14"/>
    <mergeCell ref="C15:N15"/>
    <mergeCell ref="C16:N16"/>
    <mergeCell ref="A12:L12"/>
    <mergeCell ref="A5:A6"/>
    <mergeCell ref="C5:C6"/>
    <mergeCell ref="D5:D6"/>
    <mergeCell ref="F5:F6"/>
    <mergeCell ref="I5:I6"/>
    <mergeCell ref="J5:J6"/>
    <mergeCell ref="K5:P5"/>
    <mergeCell ref="C9:D9"/>
    <mergeCell ref="E5:E6"/>
    <mergeCell ref="H5:H6"/>
    <mergeCell ref="C17:N17"/>
    <mergeCell ref="C18:N18"/>
    <mergeCell ref="J27:K27"/>
    <mergeCell ref="C20:N20"/>
    <mergeCell ref="C21:N21"/>
    <mergeCell ref="C22:J22"/>
    <mergeCell ref="J23:K23"/>
    <mergeCell ref="J24:K24"/>
    <mergeCell ref="J26:K26"/>
    <mergeCell ref="C19:N19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 ТКП</vt:lpstr>
      <vt:lpstr>Приложение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2026-07-01T05:46:23Z</dcterms:modified>
</cp:coreProperties>
</file>