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ELKUL1\Downloads\"/>
    </mc:Choice>
  </mc:AlternateContent>
  <xr:revisionPtr revIDLastSave="0" documentId="13_ncr:1_{62C5600C-960F-443F-BA55-53E0395648CB}" xr6:coauthVersionLast="47" xr6:coauthVersionMax="47" xr10:uidLastSave="{00000000-0000-0000-0000-000000000000}"/>
  <bookViews>
    <workbookView xWindow="-120" yWindow="-120" windowWidth="29040" windowHeight="15840" xr2:uid="{66FAC093-9996-4E03-A2C5-E8173E69A0C8}"/>
  </bookViews>
  <sheets>
    <sheet name="Габариты и фото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2" i="2" l="1"/>
  <c r="I27" i="2"/>
</calcChain>
</file>

<file path=xl/sharedStrings.xml><?xml version="1.0" encoding="utf-8"?>
<sst xmlns="http://schemas.openxmlformats.org/spreadsheetml/2006/main" count="110" uniqueCount="92">
  <si>
    <t>Габариты для отправки в ЕКБ:</t>
  </si>
  <si>
    <t xml:space="preserve">№ Наименование </t>
  </si>
  <si>
    <t>Кол-во</t>
  </si>
  <si>
    <t xml:space="preserve">1 Стол TRESTON </t>
  </si>
  <si>
    <t xml:space="preserve">180 x 105 x 82 </t>
  </si>
  <si>
    <t>4 шт</t>
  </si>
  <si>
    <t>70 кг</t>
  </si>
  <si>
    <t xml:space="preserve">2 Тумбочка TRESTON </t>
  </si>
  <si>
    <t xml:space="preserve">60 x 60 x 40 </t>
  </si>
  <si>
    <t>15 кг</t>
  </si>
  <si>
    <t xml:space="preserve">3 Угловой элемент TRESTON </t>
  </si>
  <si>
    <t xml:space="preserve">100 x 50 x 80 </t>
  </si>
  <si>
    <t>2 шт</t>
  </si>
  <si>
    <t xml:space="preserve">4 Доски столов TRESTON </t>
  </si>
  <si>
    <t xml:space="preserve">200 x 80 x 80 </t>
  </si>
  <si>
    <t>1 кмпл</t>
  </si>
  <si>
    <t xml:space="preserve">5 Тележки TRESTON </t>
  </si>
  <si>
    <t xml:space="preserve">70 x 50 x 75 </t>
  </si>
  <si>
    <t>30 кг</t>
  </si>
  <si>
    <t xml:space="preserve">6 Доска маркерная </t>
  </si>
  <si>
    <t xml:space="preserve">200 x 60 x 200 </t>
  </si>
  <si>
    <t>1 шт</t>
  </si>
  <si>
    <t>7 Тренога</t>
  </si>
  <si>
    <t xml:space="preserve">75 x 5 x 160 </t>
  </si>
  <si>
    <t>10 кг</t>
  </si>
  <si>
    <t xml:space="preserve">8 Тумба ЛДСП </t>
  </si>
  <si>
    <t xml:space="preserve">50 x 45 x 65 </t>
  </si>
  <si>
    <t>6 шт</t>
  </si>
  <si>
    <t>20 кг</t>
  </si>
  <si>
    <t>180 x 80 x 80</t>
  </si>
  <si>
    <t>1 кпл = 6 шт.</t>
  </si>
  <si>
    <t>80 кг</t>
  </si>
  <si>
    <t xml:space="preserve">10. Ножки от столов ЛДСП (6 шт) </t>
  </si>
  <si>
    <t xml:space="preserve">130 x 100 x 90 </t>
  </si>
  <si>
    <t>1 кпл= 6 шт.</t>
  </si>
  <si>
    <t>11. Доска маркерная настенная</t>
  </si>
  <si>
    <t xml:space="preserve">180 x 90 x 35 </t>
  </si>
  <si>
    <t>12. Тележки TRESTON складские (4 шт)110 x 100 x 100 1 кпл=4 шт</t>
  </si>
  <si>
    <t>100 кг</t>
  </si>
  <si>
    <t xml:space="preserve">13. Шкаф ЛДСП </t>
  </si>
  <si>
    <t xml:space="preserve">80 x 60 x 200 </t>
  </si>
  <si>
    <t>3 шт</t>
  </si>
  <si>
    <t>90 кг</t>
  </si>
  <si>
    <t>14. Стойки вытяжные</t>
  </si>
  <si>
    <t>90 x 60 x 90</t>
  </si>
  <si>
    <t>1 кпл=6 шт</t>
  </si>
  <si>
    <t xml:space="preserve">15. Вешалка напольная </t>
  </si>
  <si>
    <t>45 x 45 x 200</t>
  </si>
  <si>
    <t>1 шт.</t>
  </si>
  <si>
    <t xml:space="preserve">16. Стойки стеллажа горизонтальные 140 x 90 x 100 </t>
  </si>
  <si>
    <t>1 кпл=17 связок 100 кг</t>
  </si>
  <si>
    <t>200 x 65 x 100 1 кпл=12 шт</t>
  </si>
  <si>
    <t>150 кг</t>
  </si>
  <si>
    <t>110 x 70 x 70 1 кпл=11 связок</t>
  </si>
  <si>
    <t>2-я паллета 250 кг</t>
  </si>
  <si>
    <t xml:space="preserve">19 Доска маркерная </t>
  </si>
  <si>
    <t xml:space="preserve">90 x 120 x 10 </t>
  </si>
  <si>
    <t>1 кпл=2 шт.</t>
  </si>
  <si>
    <t xml:space="preserve">20 IT шкаф + аптечки </t>
  </si>
  <si>
    <t>60 x 50 x 100</t>
  </si>
  <si>
    <t>1 кпл=1 шт. + 3 шт.50 кг</t>
  </si>
  <si>
    <t>21 Доска на колесах</t>
  </si>
  <si>
    <t>60 x 60 x 200</t>
  </si>
  <si>
    <t>22 Стойка для брошюр</t>
  </si>
  <si>
    <t>50 x 50 x 180</t>
  </si>
  <si>
    <t xml:space="preserve">23 Кресло офисное </t>
  </si>
  <si>
    <t>70 x 70 x 110</t>
  </si>
  <si>
    <t>9 шт.</t>
  </si>
  <si>
    <t>5 мест ( 70 х 70 х 200), 2 кресла=40 кг</t>
  </si>
  <si>
    <t xml:space="preserve">9 Столешницы и опоры от столов ЛДСП (6 шт) </t>
  </si>
  <si>
    <t>Д х Ш х В, см</t>
  </si>
  <si>
    <t xml:space="preserve">17. Полки стеллажа </t>
  </si>
  <si>
    <t xml:space="preserve">18. Стойки стеллажа вертикальные </t>
  </si>
  <si>
    <t>Столы TRESTON, поз 2, 3, 4  собрать в 2 места. Столы один на другой. Тумбочки 2. – под столы, угловые элем и доски – сверху. Итого 2 места, каждое по 200 кг, 180 x 105 x 82</t>
  </si>
  <si>
    <t>Места</t>
  </si>
  <si>
    <t>Нужна б/у паллета 1/3</t>
  </si>
  <si>
    <t>Нужна б/у паллета 2/3</t>
  </si>
  <si>
    <t>Нужна б/у паллета 3/3</t>
  </si>
  <si>
    <t>24. Запасная паллета для остатков</t>
  </si>
  <si>
    <t>Комментарии</t>
  </si>
  <si>
    <t>7,8,9,10,11,12</t>
  </si>
  <si>
    <t>15,16,17,18</t>
  </si>
  <si>
    <t>19,20,21</t>
  </si>
  <si>
    <t>27, 28, 29,30</t>
  </si>
  <si>
    <t>33,34,35,36,37</t>
  </si>
  <si>
    <t>Вес за ед</t>
  </si>
  <si>
    <t>Вес за место, кг</t>
  </si>
  <si>
    <t>Катушки для кабеля</t>
  </si>
  <si>
    <t>DIN рейки</t>
  </si>
  <si>
    <t>50 х 50 х 60</t>
  </si>
  <si>
    <t xml:space="preserve">20 х 20 230 </t>
  </si>
  <si>
    <t>1 кпл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</si>
</sst>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4" xfId="0" applyBorder="1"/>
    <xf numFmtId="0" fontId="0" fillId="0" borderId="5" xfId="0" applyBorder="1" applyAlignment="1">
      <alignment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2" borderId="2" xfId="0" applyFill="1" applyBorder="1" applyAlignment="1">
      <alignment vertical="center"/>
    </xf>
    <xf numFmtId="0" fontId="0" fillId="2" borderId="3" xfId="0" applyFill="1" applyBorder="1"/>
    <xf numFmtId="0" fontId="0" fillId="2" borderId="7" xfId="0" applyFill="1" applyBorder="1"/>
    <xf numFmtId="0" fontId="0" fillId="2" borderId="0" xfId="0" applyFill="1" applyBorder="1" applyAlignment="1">
      <alignment vertical="center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 applyAlignment="1">
      <alignment vertical="center"/>
    </xf>
    <xf numFmtId="0" fontId="0" fillId="2" borderId="6" xfId="0" applyFill="1" applyBorder="1"/>
    <xf numFmtId="0" fontId="1" fillId="0" borderId="0" xfId="0" applyFont="1" applyAlignment="1">
      <alignment vertical="center"/>
    </xf>
    <xf numFmtId="0" fontId="0" fillId="0" borderId="0" xfId="0" applyFill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12</xdr:row>
      <xdr:rowOff>95249</xdr:rowOff>
    </xdr:from>
    <xdr:to>
      <xdr:col>8</xdr:col>
      <xdr:colOff>47625</xdr:colOff>
      <xdr:row>13</xdr:row>
      <xdr:rowOff>2290082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B50BFB-8215-45B6-B64E-36636A2AD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3425" y="8620124"/>
          <a:ext cx="2857500" cy="3871233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10</xdr:row>
      <xdr:rowOff>923924</xdr:rowOff>
    </xdr:from>
    <xdr:to>
      <xdr:col>7</xdr:col>
      <xdr:colOff>2124075</xdr:colOff>
      <xdr:row>11</xdr:row>
      <xdr:rowOff>2274660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E3D189-FF44-491F-8C33-8BE82FA5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44075" y="15716249"/>
          <a:ext cx="2085975" cy="235086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1</xdr:rowOff>
    </xdr:from>
    <xdr:to>
      <xdr:col>7</xdr:col>
      <xdr:colOff>2447925</xdr:colOff>
      <xdr:row>5</xdr:row>
      <xdr:rowOff>273013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E02305-6785-451C-99A3-F71676926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05975" y="1714501"/>
          <a:ext cx="2447925" cy="2482812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14</xdr:row>
      <xdr:rowOff>723900</xdr:rowOff>
    </xdr:from>
    <xdr:to>
      <xdr:col>7</xdr:col>
      <xdr:colOff>2381250</xdr:colOff>
      <xdr:row>15</xdr:row>
      <xdr:rowOff>2574913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B1EC3D-E7B2-4067-9B83-8D56F72B7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87000" y="16764000"/>
          <a:ext cx="1800225" cy="261301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1704975</xdr:colOff>
      <xdr:row>21</xdr:row>
      <xdr:rowOff>2526067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A9A7C5A-802D-494A-8E92-FF75DD443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23726775"/>
          <a:ext cx="1704975" cy="2526067"/>
        </a:xfrm>
        <a:prstGeom prst="rect">
          <a:avLst/>
        </a:prstGeom>
      </xdr:spPr>
    </xdr:pic>
    <xdr:clientData/>
  </xdr:twoCellAnchor>
  <xdr:twoCellAnchor editAs="oneCell">
    <xdr:from>
      <xdr:col>7</xdr:col>
      <xdr:colOff>23390</xdr:colOff>
      <xdr:row>20</xdr:row>
      <xdr:rowOff>123825</xdr:rowOff>
    </xdr:from>
    <xdr:to>
      <xdr:col>8</xdr:col>
      <xdr:colOff>46815</xdr:colOff>
      <xdr:row>20</xdr:row>
      <xdr:rowOff>1780705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6DE6FB4-5C7C-491F-A89E-9F4F3B71D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29365" y="22659975"/>
          <a:ext cx="2852350" cy="1656880"/>
        </a:xfrm>
        <a:prstGeom prst="rect">
          <a:avLst/>
        </a:prstGeom>
      </xdr:spPr>
    </xdr:pic>
    <xdr:clientData/>
  </xdr:twoCellAnchor>
  <xdr:twoCellAnchor editAs="oneCell">
    <xdr:from>
      <xdr:col>7</xdr:col>
      <xdr:colOff>241256</xdr:colOff>
      <xdr:row>25</xdr:row>
      <xdr:rowOff>560471</xdr:rowOff>
    </xdr:from>
    <xdr:to>
      <xdr:col>7</xdr:col>
      <xdr:colOff>2495550</xdr:colOff>
      <xdr:row>26</xdr:row>
      <xdr:rowOff>2561624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9A86BF6-9C65-42D0-ADD1-A41D580AB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56881" y="39336746"/>
          <a:ext cx="2254294" cy="2763153"/>
        </a:xfrm>
        <a:prstGeom prst="rect">
          <a:avLst/>
        </a:prstGeom>
      </xdr:spPr>
    </xdr:pic>
    <xdr:clientData/>
  </xdr:twoCellAnchor>
  <xdr:twoCellAnchor editAs="oneCell">
    <xdr:from>
      <xdr:col>7</xdr:col>
      <xdr:colOff>107907</xdr:colOff>
      <xdr:row>19</xdr:row>
      <xdr:rowOff>19050</xdr:rowOff>
    </xdr:from>
    <xdr:to>
      <xdr:col>7</xdr:col>
      <xdr:colOff>1628674</xdr:colOff>
      <xdr:row>20</xdr:row>
      <xdr:rowOff>98107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F20F57A-E576-4FE9-8C7E-DA7B73AC1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13882" y="29498925"/>
          <a:ext cx="1520767" cy="3336607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16</xdr:row>
      <xdr:rowOff>676275</xdr:rowOff>
    </xdr:from>
    <xdr:to>
      <xdr:col>7</xdr:col>
      <xdr:colOff>1343025</xdr:colOff>
      <xdr:row>17</xdr:row>
      <xdr:rowOff>1506018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16E5687-62E5-4CE7-9645-502234F2C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106025" y="20164425"/>
          <a:ext cx="942975" cy="1591743"/>
        </a:xfrm>
        <a:prstGeom prst="rect">
          <a:avLst/>
        </a:prstGeom>
      </xdr:spPr>
    </xdr:pic>
    <xdr:clientData/>
  </xdr:twoCellAnchor>
  <xdr:twoCellAnchor editAs="oneCell">
    <xdr:from>
      <xdr:col>7</xdr:col>
      <xdr:colOff>124475</xdr:colOff>
      <xdr:row>6</xdr:row>
      <xdr:rowOff>85725</xdr:rowOff>
    </xdr:from>
    <xdr:to>
      <xdr:col>7</xdr:col>
      <xdr:colOff>2114001</xdr:colOff>
      <xdr:row>6</xdr:row>
      <xdr:rowOff>1990271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ECA0E21-5532-4DA6-975A-D13AF3FE2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363600" y="5219700"/>
          <a:ext cx="1989526" cy="1904546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6</xdr:row>
      <xdr:rowOff>1960726</xdr:rowOff>
    </xdr:from>
    <xdr:to>
      <xdr:col>7</xdr:col>
      <xdr:colOff>1660035</xdr:colOff>
      <xdr:row>7</xdr:row>
      <xdr:rowOff>2066926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6C5AD63-E30F-4DF5-B885-DB2D8B884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05825" y="7094701"/>
          <a:ext cx="1393335" cy="222075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8</xdr:row>
      <xdr:rowOff>1</xdr:rowOff>
    </xdr:from>
    <xdr:to>
      <xdr:col>7</xdr:col>
      <xdr:colOff>2000250</xdr:colOff>
      <xdr:row>9</xdr:row>
      <xdr:rowOff>141216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62DC996-0F8F-4E2A-8F5B-42C889F85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782175" y="12220576"/>
          <a:ext cx="1924050" cy="1636640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18</xdr:row>
      <xdr:rowOff>22596</xdr:rowOff>
    </xdr:from>
    <xdr:to>
      <xdr:col>7</xdr:col>
      <xdr:colOff>1165153</xdr:colOff>
      <xdr:row>18</xdr:row>
      <xdr:rowOff>2314575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B244165-E44E-4C33-B2AD-3CA9BC145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048875" y="27149796"/>
          <a:ext cx="822253" cy="2291979"/>
        </a:xfrm>
        <a:prstGeom prst="rect">
          <a:avLst/>
        </a:prstGeom>
      </xdr:spPr>
    </xdr:pic>
    <xdr:clientData/>
  </xdr:twoCellAnchor>
  <xdr:twoCellAnchor editAs="oneCell">
    <xdr:from>
      <xdr:col>7</xdr:col>
      <xdr:colOff>49500</xdr:colOff>
      <xdr:row>5</xdr:row>
      <xdr:rowOff>295274</xdr:rowOff>
    </xdr:from>
    <xdr:to>
      <xdr:col>7</xdr:col>
      <xdr:colOff>2532837</xdr:colOff>
      <xdr:row>6</xdr:row>
      <xdr:rowOff>94626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7CB3C42-5F2E-4393-9DF2-5FB0116B4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765125" y="3324224"/>
          <a:ext cx="2483337" cy="1904377"/>
        </a:xfrm>
        <a:prstGeom prst="rect">
          <a:avLst/>
        </a:prstGeom>
      </xdr:spPr>
    </xdr:pic>
    <xdr:clientData/>
  </xdr:twoCellAnchor>
  <xdr:twoCellAnchor>
    <xdr:from>
      <xdr:col>7</xdr:col>
      <xdr:colOff>563980</xdr:colOff>
      <xdr:row>27</xdr:row>
      <xdr:rowOff>714375</xdr:rowOff>
    </xdr:from>
    <xdr:to>
      <xdr:col>7</xdr:col>
      <xdr:colOff>2562226</xdr:colOff>
      <xdr:row>28</xdr:row>
      <xdr:rowOff>1019174</xdr:rowOff>
    </xdr:to>
    <xdr:pic>
      <xdr:nvPicPr>
        <xdr:cNvPr id="17" name="Picture 3">
          <a:extLst>
            <a:ext uri="{FF2B5EF4-FFF2-40B4-BE49-F238E27FC236}">
              <a16:creationId xmlns:a16="http://schemas.microsoft.com/office/drawing/2014/main" id="{9C19FCB0-23D2-461B-9A75-8CBBDBAB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3105" y="41967150"/>
          <a:ext cx="1998246" cy="1066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FBB2-C50A-4341-AB9B-76CDFC48360B}">
  <dimension ref="A2:I32"/>
  <sheetViews>
    <sheetView tabSelected="1" topLeftCell="A3" workbookViewId="0">
      <selection activeCell="P6" sqref="P6"/>
    </sheetView>
  </sheetViews>
  <sheetFormatPr defaultRowHeight="15" x14ac:dyDescent="0.25"/>
  <cols>
    <col min="1" max="1" width="15.140625" customWidth="1"/>
    <col min="3" max="3" width="20.5703125" customWidth="1"/>
    <col min="4" max="4" width="43" customWidth="1"/>
    <col min="5" max="5" width="17" customWidth="1"/>
    <col min="6" max="6" width="9.5703125" customWidth="1"/>
    <col min="8" max="8" width="42.42578125" customWidth="1"/>
    <col min="9" max="9" width="13.28515625" customWidth="1"/>
  </cols>
  <sheetData>
    <row r="2" spans="1:9" ht="18.75" x14ac:dyDescent="0.25">
      <c r="D2" s="21" t="s">
        <v>0</v>
      </c>
    </row>
    <row r="3" spans="1:9" x14ac:dyDescent="0.25">
      <c r="D3" s="1"/>
    </row>
    <row r="4" spans="1:9" ht="15.75" thickBot="1" x14ac:dyDescent="0.3">
      <c r="A4" s="19" t="s">
        <v>74</v>
      </c>
      <c r="B4" s="19" t="s">
        <v>79</v>
      </c>
      <c r="C4" s="19"/>
      <c r="D4" s="17" t="s">
        <v>1</v>
      </c>
      <c r="E4" s="19" t="s">
        <v>70</v>
      </c>
      <c r="F4" s="17" t="s">
        <v>2</v>
      </c>
      <c r="G4" s="19" t="s">
        <v>85</v>
      </c>
      <c r="H4" s="19"/>
      <c r="I4" s="19" t="s">
        <v>86</v>
      </c>
    </row>
    <row r="5" spans="1:9" ht="174" customHeight="1" x14ac:dyDescent="0.25">
      <c r="A5">
        <v>1</v>
      </c>
      <c r="B5" s="26" t="s">
        <v>73</v>
      </c>
      <c r="C5" s="27"/>
      <c r="D5" s="9" t="s">
        <v>3</v>
      </c>
      <c r="E5" s="9" t="s">
        <v>4</v>
      </c>
      <c r="F5" s="9" t="s">
        <v>5</v>
      </c>
      <c r="G5" s="9" t="s">
        <v>6</v>
      </c>
      <c r="H5" s="10"/>
      <c r="I5" s="34">
        <v>400</v>
      </c>
    </row>
    <row r="6" spans="1:9" ht="165.75" customHeight="1" x14ac:dyDescent="0.25">
      <c r="A6">
        <v>2</v>
      </c>
      <c r="B6" s="28"/>
      <c r="C6" s="29"/>
      <c r="D6" s="12" t="s">
        <v>7</v>
      </c>
      <c r="E6" s="12" t="s">
        <v>8</v>
      </c>
      <c r="F6" s="12" t="s">
        <v>5</v>
      </c>
      <c r="G6" s="12" t="s">
        <v>9</v>
      </c>
      <c r="H6" s="13"/>
      <c r="I6" s="34"/>
    </row>
    <row r="7" spans="1:9" ht="166.5" customHeight="1" x14ac:dyDescent="0.25">
      <c r="B7" s="11"/>
      <c r="C7" s="13"/>
      <c r="D7" s="12" t="s">
        <v>10</v>
      </c>
      <c r="E7" s="12" t="s">
        <v>11</v>
      </c>
      <c r="F7" s="12" t="s">
        <v>12</v>
      </c>
      <c r="G7" s="12" t="s">
        <v>9</v>
      </c>
      <c r="H7" s="13"/>
      <c r="I7" s="34"/>
    </row>
    <row r="8" spans="1:9" ht="171" customHeight="1" thickBot="1" x14ac:dyDescent="0.3">
      <c r="B8" s="14"/>
      <c r="C8" s="16"/>
      <c r="D8" s="15" t="s">
        <v>13</v>
      </c>
      <c r="E8" s="15" t="s">
        <v>14</v>
      </c>
      <c r="F8" s="15" t="s">
        <v>15</v>
      </c>
      <c r="G8" s="15" t="s">
        <v>6</v>
      </c>
      <c r="H8" s="16"/>
      <c r="I8" s="34"/>
    </row>
    <row r="9" spans="1:9" ht="117.75" customHeight="1" x14ac:dyDescent="0.25">
      <c r="A9">
        <v>3.4</v>
      </c>
      <c r="D9" s="1" t="s">
        <v>16</v>
      </c>
      <c r="E9" s="1" t="s">
        <v>17</v>
      </c>
      <c r="F9" s="1" t="s">
        <v>12</v>
      </c>
      <c r="G9" s="1" t="s">
        <v>18</v>
      </c>
      <c r="I9" s="34">
        <v>60</v>
      </c>
    </row>
    <row r="10" spans="1:9" ht="94.5" customHeight="1" x14ac:dyDescent="0.25">
      <c r="A10">
        <v>5</v>
      </c>
      <c r="D10" s="1" t="s">
        <v>19</v>
      </c>
      <c r="E10" s="1" t="s">
        <v>20</v>
      </c>
      <c r="F10" s="1" t="s">
        <v>21</v>
      </c>
      <c r="G10" s="1" t="s">
        <v>9</v>
      </c>
      <c r="I10" s="34">
        <v>15</v>
      </c>
    </row>
    <row r="11" spans="1:9" ht="78.75" customHeight="1" x14ac:dyDescent="0.25">
      <c r="A11">
        <v>6</v>
      </c>
      <c r="D11" s="1" t="s">
        <v>22</v>
      </c>
      <c r="E11" s="1" t="s">
        <v>23</v>
      </c>
      <c r="F11" s="1" t="s">
        <v>21</v>
      </c>
      <c r="G11" s="1" t="s">
        <v>24</v>
      </c>
      <c r="I11" s="34">
        <v>10</v>
      </c>
    </row>
    <row r="12" spans="1:9" ht="189.75" customHeight="1" thickBot="1" x14ac:dyDescent="0.3">
      <c r="A12" t="s">
        <v>80</v>
      </c>
      <c r="D12" s="1" t="s">
        <v>25</v>
      </c>
      <c r="E12" s="1" t="s">
        <v>26</v>
      </c>
      <c r="F12" s="1" t="s">
        <v>27</v>
      </c>
      <c r="G12" s="1" t="s">
        <v>28</v>
      </c>
      <c r="I12" s="34">
        <v>120</v>
      </c>
    </row>
    <row r="13" spans="1:9" ht="132" customHeight="1" x14ac:dyDescent="0.25">
      <c r="A13" s="2">
        <v>13</v>
      </c>
      <c r="B13" s="7"/>
      <c r="C13" s="24" t="s">
        <v>75</v>
      </c>
      <c r="D13" s="3" t="s">
        <v>69</v>
      </c>
      <c r="E13" s="3" t="s">
        <v>29</v>
      </c>
      <c r="F13" s="3" t="s">
        <v>30</v>
      </c>
      <c r="G13" s="3" t="s">
        <v>31</v>
      </c>
      <c r="H13" s="22"/>
      <c r="I13" s="34">
        <v>80</v>
      </c>
    </row>
    <row r="14" spans="1:9" ht="189.75" customHeight="1" thickBot="1" x14ac:dyDescent="0.3">
      <c r="A14" s="4"/>
      <c r="B14" s="8"/>
      <c r="C14" s="25"/>
      <c r="D14" s="5" t="s">
        <v>32</v>
      </c>
      <c r="E14" s="5" t="s">
        <v>33</v>
      </c>
      <c r="F14" s="5" t="s">
        <v>34</v>
      </c>
      <c r="G14" s="5" t="s">
        <v>31</v>
      </c>
      <c r="H14" s="23"/>
      <c r="I14" s="34">
        <v>80</v>
      </c>
    </row>
    <row r="15" spans="1:9" ht="60" customHeight="1" x14ac:dyDescent="0.25">
      <c r="A15" s="18">
        <v>14</v>
      </c>
      <c r="D15" s="1" t="s">
        <v>35</v>
      </c>
      <c r="E15" s="1" t="s">
        <v>36</v>
      </c>
      <c r="F15" s="1" t="s">
        <v>12</v>
      </c>
      <c r="G15" s="1" t="s">
        <v>24</v>
      </c>
      <c r="I15" s="34">
        <v>20</v>
      </c>
    </row>
    <row r="16" spans="1:9" ht="211.5" customHeight="1" x14ac:dyDescent="0.25">
      <c r="A16" s="18" t="s">
        <v>81</v>
      </c>
      <c r="D16" s="1" t="s">
        <v>37</v>
      </c>
      <c r="E16" s="1" t="s">
        <v>38</v>
      </c>
      <c r="I16" s="34">
        <v>400</v>
      </c>
    </row>
    <row r="17" spans="1:9" ht="60" customHeight="1" x14ac:dyDescent="0.25">
      <c r="A17" t="s">
        <v>82</v>
      </c>
      <c r="D17" s="1" t="s">
        <v>39</v>
      </c>
      <c r="E17" s="1" t="s">
        <v>40</v>
      </c>
      <c r="F17" s="1" t="s">
        <v>41</v>
      </c>
      <c r="G17" s="1" t="s">
        <v>42</v>
      </c>
      <c r="I17" s="34">
        <v>270</v>
      </c>
    </row>
    <row r="18" spans="1:9" ht="123.75" customHeight="1" x14ac:dyDescent="0.25">
      <c r="A18">
        <v>22</v>
      </c>
      <c r="D18" s="1" t="s">
        <v>43</v>
      </c>
      <c r="E18" s="1" t="s">
        <v>44</v>
      </c>
      <c r="F18" s="1" t="s">
        <v>45</v>
      </c>
      <c r="G18" s="1" t="s">
        <v>38</v>
      </c>
      <c r="I18" s="34">
        <v>100</v>
      </c>
    </row>
    <row r="19" spans="1:9" ht="185.25" customHeight="1" x14ac:dyDescent="0.25">
      <c r="A19">
        <v>23</v>
      </c>
      <c r="D19" s="1" t="s">
        <v>46</v>
      </c>
      <c r="E19" s="1" t="s">
        <v>47</v>
      </c>
      <c r="F19" s="1" t="s">
        <v>48</v>
      </c>
      <c r="G19" s="1" t="s">
        <v>24</v>
      </c>
      <c r="I19" s="34">
        <v>10</v>
      </c>
    </row>
    <row r="20" spans="1:9" ht="256.5" customHeight="1" thickBot="1" x14ac:dyDescent="0.3">
      <c r="A20">
        <v>24</v>
      </c>
      <c r="D20" s="1" t="s">
        <v>49</v>
      </c>
      <c r="E20" s="1" t="s">
        <v>50</v>
      </c>
      <c r="I20" s="34">
        <v>100</v>
      </c>
    </row>
    <row r="21" spans="1:9" ht="162" customHeight="1" x14ac:dyDescent="0.25">
      <c r="A21">
        <v>25</v>
      </c>
      <c r="B21" s="2"/>
      <c r="C21" s="24" t="s">
        <v>76</v>
      </c>
      <c r="D21" s="3" t="s">
        <v>71</v>
      </c>
      <c r="E21" s="3" t="s">
        <v>53</v>
      </c>
      <c r="F21" s="3" t="s">
        <v>52</v>
      </c>
      <c r="G21" s="3" t="s">
        <v>54</v>
      </c>
      <c r="H21" s="7"/>
      <c r="I21" s="34">
        <v>150</v>
      </c>
    </row>
    <row r="22" spans="1:9" ht="199.5" customHeight="1" thickBot="1" x14ac:dyDescent="0.3">
      <c r="B22" s="4"/>
      <c r="C22" s="25"/>
      <c r="D22" s="5" t="s">
        <v>72</v>
      </c>
      <c r="E22" s="5" t="s">
        <v>51</v>
      </c>
      <c r="F22" s="5" t="s">
        <v>52</v>
      </c>
      <c r="G22" s="6"/>
      <c r="H22" s="8"/>
      <c r="I22" s="34">
        <v>150</v>
      </c>
    </row>
    <row r="23" spans="1:9" ht="60" customHeight="1" x14ac:dyDescent="0.25">
      <c r="A23">
        <v>26</v>
      </c>
      <c r="D23" s="1" t="s">
        <v>55</v>
      </c>
      <c r="E23" s="1" t="s">
        <v>56</v>
      </c>
      <c r="F23" s="1" t="s">
        <v>57</v>
      </c>
      <c r="G23" s="1" t="s">
        <v>28</v>
      </c>
      <c r="I23" s="34">
        <v>20</v>
      </c>
    </row>
    <row r="24" spans="1:9" ht="60" customHeight="1" x14ac:dyDescent="0.25">
      <c r="A24" t="s">
        <v>83</v>
      </c>
      <c r="D24" s="1" t="s">
        <v>58</v>
      </c>
      <c r="E24" s="1" t="s">
        <v>59</v>
      </c>
      <c r="F24" s="1" t="s">
        <v>60</v>
      </c>
      <c r="I24" s="34">
        <v>50</v>
      </c>
    </row>
    <row r="25" spans="1:9" ht="60" customHeight="1" x14ac:dyDescent="0.25">
      <c r="A25">
        <v>31</v>
      </c>
      <c r="D25" s="1" t="s">
        <v>61</v>
      </c>
      <c r="E25" s="1" t="s">
        <v>62</v>
      </c>
      <c r="F25" s="1" t="s">
        <v>48</v>
      </c>
      <c r="G25" s="1" t="s">
        <v>24</v>
      </c>
      <c r="I25" s="34">
        <v>10</v>
      </c>
    </row>
    <row r="26" spans="1:9" ht="60" customHeight="1" x14ac:dyDescent="0.25">
      <c r="A26">
        <v>32</v>
      </c>
      <c r="D26" s="1" t="s">
        <v>63</v>
      </c>
      <c r="E26" s="1" t="s">
        <v>64</v>
      </c>
      <c r="F26" s="1" t="s">
        <v>48</v>
      </c>
      <c r="G26" s="1" t="s">
        <v>24</v>
      </c>
      <c r="I26" s="34">
        <v>10</v>
      </c>
    </row>
    <row r="27" spans="1:9" ht="205.5" customHeight="1" thickBot="1" x14ac:dyDescent="0.3">
      <c r="A27" t="s">
        <v>84</v>
      </c>
      <c r="B27" s="30" t="s">
        <v>68</v>
      </c>
      <c r="C27" s="30"/>
      <c r="D27" s="1" t="s">
        <v>65</v>
      </c>
      <c r="E27" s="1" t="s">
        <v>66</v>
      </c>
      <c r="F27" s="1" t="s">
        <v>67</v>
      </c>
      <c r="G27" s="1">
        <v>20</v>
      </c>
      <c r="I27" s="34">
        <f>5*20</f>
        <v>100</v>
      </c>
    </row>
    <row r="28" spans="1:9" ht="60" customHeight="1" thickBot="1" x14ac:dyDescent="0.3">
      <c r="A28">
        <v>38</v>
      </c>
      <c r="B28" s="31" t="s">
        <v>77</v>
      </c>
      <c r="C28" s="32"/>
      <c r="D28" s="1" t="s">
        <v>78</v>
      </c>
      <c r="G28" s="1"/>
      <c r="I28" s="34">
        <v>300</v>
      </c>
    </row>
    <row r="29" spans="1:9" ht="84.75" customHeight="1" x14ac:dyDescent="0.25">
      <c r="A29">
        <v>39</v>
      </c>
      <c r="D29" s="33" t="s">
        <v>87</v>
      </c>
      <c r="E29" s="1" t="s">
        <v>89</v>
      </c>
      <c r="F29" s="1" t="s">
        <v>5</v>
      </c>
      <c r="G29" s="1">
        <v>20</v>
      </c>
      <c r="I29" s="34">
        <v>80</v>
      </c>
    </row>
    <row r="30" spans="1:9" ht="84.75" customHeight="1" x14ac:dyDescent="0.25">
      <c r="A30">
        <v>40</v>
      </c>
      <c r="D30" s="33" t="s">
        <v>88</v>
      </c>
      <c r="E30" s="1" t="s">
        <v>90</v>
      </c>
      <c r="F30" s="1" t="s">
        <v>91</v>
      </c>
      <c r="G30" s="1">
        <v>40</v>
      </c>
      <c r="I30" s="34">
        <v>40</v>
      </c>
    </row>
    <row r="31" spans="1:9" ht="48" customHeight="1" x14ac:dyDescent="0.25">
      <c r="D31" s="33"/>
    </row>
    <row r="32" spans="1:9" ht="18.75" x14ac:dyDescent="0.3">
      <c r="A32" s="20">
        <v>40</v>
      </c>
      <c r="I32" s="20">
        <f>SUM(I5:I30)</f>
        <v>2575</v>
      </c>
    </row>
  </sheetData>
  <mergeCells count="6">
    <mergeCell ref="B28:C28"/>
    <mergeCell ref="H13:H14"/>
    <mergeCell ref="C13:C14"/>
    <mergeCell ref="C21:C22"/>
    <mergeCell ref="B5:C6"/>
    <mergeCell ref="B27:C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Габариты и фото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Kulikova</dc:creator>
  <cp:lastModifiedBy>Elena Kulikova</cp:lastModifiedBy>
  <cp:lastPrinted>2026-09-04T11:08:34Z</cp:lastPrinted>
  <dcterms:created xsi:type="dcterms:W3CDTF">2026-09-03T14:12:18Z</dcterms:created>
  <dcterms:modified xsi:type="dcterms:W3CDTF">2026-09-04T11:12:07Z</dcterms:modified>
</cp:coreProperties>
</file>