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192.168.2.40\Obmen\ОБЪЕКТЫ\ДК\_Исполнительная документация\Профлист\"/>
    </mc:Choice>
  </mc:AlternateContent>
  <xr:revisionPtr revIDLastSave="0" documentId="13_ncr:1_{63260A6C-30F5-4E4A-AD39-DFE5D1DC1667}" xr6:coauthVersionLast="47" xr6:coauthVersionMax="47" xr10:uidLastSave="{00000000-0000-0000-0000-000000000000}"/>
  <bookViews>
    <workbookView xWindow="9585" yWindow="1200" windowWidth="21690" windowHeight="1945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18" i="1" l="1"/>
</calcChain>
</file>

<file path=xl/sharedStrings.xml><?xml version="1.0" encoding="utf-8"?>
<sst xmlns="http://schemas.openxmlformats.org/spreadsheetml/2006/main" count="34" uniqueCount="21">
  <si>
    <t>м2</t>
  </si>
  <si>
    <t>длина, мм</t>
  </si>
  <si>
    <t>шт.</t>
  </si>
  <si>
    <t>S, м2</t>
  </si>
  <si>
    <t>крыльцо в осях 7-9</t>
  </si>
  <si>
    <t>крыльцо в осях 1-3</t>
  </si>
  <si>
    <t>кровля в осях 1-3, 7-9</t>
  </si>
  <si>
    <t>кровля в осях 3-4, 6-7</t>
  </si>
  <si>
    <t>кровля в осях 4-5, 5-6</t>
  </si>
  <si>
    <t>крыльцо в осях 1/В-Д - 9/В-Д</t>
  </si>
  <si>
    <t>перекрытие в осях 1-3/Д-Ж</t>
  </si>
  <si>
    <t>перекрытие в осях 1-3/А-Г - 7-9/А-Г</t>
  </si>
  <si>
    <t>перекрытие в осях 7-8/Г-Д</t>
  </si>
  <si>
    <t>перекрытие в осях 3-4/А-Б - 6-7/А-Б - 8-9/Д-Ж</t>
  </si>
  <si>
    <t>перекрытие в осях 3-4/Б-Г - 6-7/Б-Г - 4-6/А-Г</t>
  </si>
  <si>
    <t>перекрытие в осях 7-8/Д-Ж</t>
  </si>
  <si>
    <t>перекрытие в осях 2-3/Г-Д</t>
  </si>
  <si>
    <t>Профлист Н60-845-0,7</t>
  </si>
  <si>
    <t>Анкерный упор X-HVB 110</t>
  </si>
  <si>
    <t>Гвоздь X-ENP-21 HVB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</si>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</sst>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4" fontId="0" fillId="0" borderId="0" xfId="0" applyNumberFormat="1"/>
    <xf numFmtId="1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F21"/>
  <sheetViews>
    <sheetView tabSelected="1" zoomScale="175" zoomScaleNormal="175" workbookViewId="0">
      <selection activeCell="C23" sqref="C23"/>
    </sheetView>
  </sheetViews>
  <sheetFormatPr defaultRowHeight="15" x14ac:dyDescent="0.25"/>
  <cols>
    <col min="2" max="2" width="25.140625" bestFit="1" customWidth="1"/>
    <col min="3" max="3" width="10.42578125" bestFit="1" customWidth="1"/>
    <col min="6" max="6" width="43.7109375" bestFit="1" customWidth="1"/>
  </cols>
  <sheetData>
    <row r="3" spans="2:6" x14ac:dyDescent="0.25">
      <c r="C3" s="2">
        <v>46170</v>
      </c>
    </row>
    <row r="4" spans="2:6" x14ac:dyDescent="0.25">
      <c r="C4" s="3" t="s">
        <v>1</v>
      </c>
      <c r="D4" s="4" t="s">
        <v>2</v>
      </c>
      <c r="E4" s="4" t="s">
        <v>3</v>
      </c>
      <c r="F4" s="5"/>
    </row>
    <row r="5" spans="2:6" x14ac:dyDescent="0.25">
      <c r="B5" t="s">
        <v>17</v>
      </c>
      <c r="C5" s="5">
        <v>9550</v>
      </c>
      <c r="D5" s="5">
        <v>15</v>
      </c>
      <c r="E5" s="5">
        <f t="shared" ref="E5:E17" si="0">C5*D5/1000</f>
        <v>143.25</v>
      </c>
      <c r="F5" s="5" t="s">
        <v>10</v>
      </c>
    </row>
    <row r="6" spans="2:6" x14ac:dyDescent="0.25">
      <c r="B6" t="s">
        <v>17</v>
      </c>
      <c r="C6" s="5">
        <v>9450</v>
      </c>
      <c r="D6" s="5">
        <v>30</v>
      </c>
      <c r="E6" s="5">
        <f t="shared" si="0"/>
        <v>283.5</v>
      </c>
      <c r="F6" s="5" t="s">
        <v>11</v>
      </c>
    </row>
    <row r="7" spans="2:6" x14ac:dyDescent="0.25">
      <c r="B7" t="s">
        <v>17</v>
      </c>
      <c r="C7" s="5">
        <v>7050</v>
      </c>
      <c r="D7" s="5">
        <v>3</v>
      </c>
      <c r="E7" s="5">
        <f t="shared" si="0"/>
        <v>21.15</v>
      </c>
      <c r="F7" s="5" t="s">
        <v>12</v>
      </c>
    </row>
    <row r="8" spans="2:6" x14ac:dyDescent="0.25">
      <c r="B8" t="s">
        <v>17</v>
      </c>
      <c r="C8" s="5">
        <v>6450</v>
      </c>
      <c r="D8" s="5">
        <v>23</v>
      </c>
      <c r="E8" s="5">
        <f t="shared" si="0"/>
        <v>148.35</v>
      </c>
      <c r="F8" s="5" t="s">
        <v>13</v>
      </c>
    </row>
    <row r="9" spans="2:6" x14ac:dyDescent="0.25">
      <c r="B9" t="s">
        <v>17</v>
      </c>
      <c r="C9" s="5">
        <v>6150</v>
      </c>
      <c r="D9" s="5">
        <v>68</v>
      </c>
      <c r="E9" s="5">
        <f t="shared" si="0"/>
        <v>418.2</v>
      </c>
      <c r="F9" s="5" t="s">
        <v>14</v>
      </c>
    </row>
    <row r="10" spans="2:6" x14ac:dyDescent="0.25">
      <c r="B10" t="s">
        <v>17</v>
      </c>
      <c r="C10" s="5">
        <v>5950</v>
      </c>
      <c r="D10" s="5">
        <v>15</v>
      </c>
      <c r="E10" s="5">
        <f t="shared" si="0"/>
        <v>89.25</v>
      </c>
      <c r="F10" s="5" t="s">
        <v>15</v>
      </c>
    </row>
    <row r="11" spans="2:6" x14ac:dyDescent="0.25">
      <c r="B11" t="s">
        <v>17</v>
      </c>
      <c r="C11" s="5">
        <v>4350</v>
      </c>
      <c r="D11" s="5">
        <v>4</v>
      </c>
      <c r="E11" s="5">
        <f t="shared" si="0"/>
        <v>17.399999999999999</v>
      </c>
      <c r="F11" s="5" t="s">
        <v>16</v>
      </c>
    </row>
    <row r="12" spans="2:6" x14ac:dyDescent="0.25">
      <c r="B12" t="s">
        <v>17</v>
      </c>
      <c r="C12" s="5">
        <v>10300</v>
      </c>
      <c r="D12" s="5">
        <v>5</v>
      </c>
      <c r="E12" s="5">
        <f t="shared" si="0"/>
        <v>51.5</v>
      </c>
      <c r="F12" s="5" t="s">
        <v>4</v>
      </c>
    </row>
    <row r="13" spans="2:6" x14ac:dyDescent="0.25">
      <c r="B13" t="s">
        <v>17</v>
      </c>
      <c r="C13" s="5">
        <v>10100</v>
      </c>
      <c r="D13" s="5">
        <v>5</v>
      </c>
      <c r="E13" s="5">
        <f t="shared" si="0"/>
        <v>50.5</v>
      </c>
      <c r="F13" s="5" t="s">
        <v>5</v>
      </c>
    </row>
    <row r="14" spans="2:6" x14ac:dyDescent="0.25">
      <c r="B14" t="s">
        <v>17</v>
      </c>
      <c r="C14" s="5">
        <v>9600</v>
      </c>
      <c r="D14" s="5">
        <v>66</v>
      </c>
      <c r="E14" s="5">
        <f t="shared" si="0"/>
        <v>633.6</v>
      </c>
      <c r="F14" s="5" t="s">
        <v>6</v>
      </c>
    </row>
    <row r="15" spans="2:6" x14ac:dyDescent="0.25">
      <c r="B15" t="s">
        <v>17</v>
      </c>
      <c r="C15" s="5">
        <v>6500</v>
      </c>
      <c r="D15" s="5">
        <v>16</v>
      </c>
      <c r="E15" s="5">
        <f t="shared" si="0"/>
        <v>104</v>
      </c>
      <c r="F15" s="5" t="s">
        <v>7</v>
      </c>
    </row>
    <row r="16" spans="2:6" x14ac:dyDescent="0.25">
      <c r="B16" t="s">
        <v>17</v>
      </c>
      <c r="C16" s="5">
        <v>6300</v>
      </c>
      <c r="D16" s="5">
        <v>140</v>
      </c>
      <c r="E16" s="5">
        <f t="shared" si="0"/>
        <v>882</v>
      </c>
      <c r="F16" s="5" t="s">
        <v>8</v>
      </c>
    </row>
    <row r="17" spans="2:6" x14ac:dyDescent="0.25">
      <c r="B17" t="s">
        <v>17</v>
      </c>
      <c r="C17" s="5">
        <v>2500</v>
      </c>
      <c r="D17" s="5">
        <v>18</v>
      </c>
      <c r="E17" s="5">
        <f t="shared" si="0"/>
        <v>45</v>
      </c>
      <c r="F17" s="5" t="s">
        <v>9</v>
      </c>
    </row>
    <row r="18" spans="2:6" x14ac:dyDescent="0.25">
      <c r="E18" s="1">
        <f>SUM(E5:E17)</f>
        <v>2887.7000000000003</v>
      </c>
      <c r="F18" t="s">
        <v>0</v>
      </c>
    </row>
    <row r="20" spans="2:6" x14ac:dyDescent="0.25">
      <c r="B20" t="s">
        <v>18</v>
      </c>
      <c r="D20">
        <v>1730</v>
      </c>
      <c r="E20" t="s">
        <v>20</v>
      </c>
    </row>
    <row r="21" spans="2:6" x14ac:dyDescent="0.25">
      <c r="B21" t="s">
        <v>19</v>
      </c>
      <c r="D21">
        <f>D20*2</f>
        <v>3460</v>
      </c>
      <c r="E21" t="s">
        <v>20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Кампус</dc:creator>
  <cp:lastModifiedBy>Уралком Уралком</cp:lastModifiedBy>
  <dcterms:created xsi:type="dcterms:W3CDTF">2015-06-05T18:19:34Z</dcterms:created>
  <dcterms:modified xsi:type="dcterms:W3CDTF">2026-05-28T07:48:07Z</dcterms:modified>
</cp:coreProperties>
</file>